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epartment Shared Folder\STC Folder\Intern Work\PILOT Report\"/>
    </mc:Choice>
  </mc:AlternateContent>
  <xr:revisionPtr revIDLastSave="0" documentId="13_ncr:1_{C7E49C1C-C2AC-419A-AFB7-0FA1B5E7473C}" xr6:coauthVersionLast="47" xr6:coauthVersionMax="47" xr10:uidLastSave="{00000000-0000-0000-0000-000000000000}"/>
  <workbookProtection workbookAlgorithmName="SHA-512" workbookHashValue="885UKf2ve1T7Kwrn8oiAAmIVuGLLcY1EX25TEgxEhdExH8GtuENSyeRooGV8Lo/ppBeofqizyI7hvTIi/zYTEw==" workbookSaltValue="X2bivFfLnBTBZUFvRrUvPw==" workbookSpinCount="100000" lockStructure="1"/>
  <bookViews>
    <workbookView xWindow="-108" yWindow="-108" windowWidth="23256" windowHeight="12456" xr2:uid="{F717FB1D-5538-42B6-B365-CE5F95452AB7}"/>
  </bookViews>
  <sheets>
    <sheet name="Cover Page" sheetId="1" r:id="rId1"/>
    <sheet name="PILOT (1a)" sheetId="4" r:id="rId2"/>
    <sheet name="PILOT (1b)" sheetId="2" r:id="rId3"/>
    <sheet name="PILOT (2a)" sheetId="5" r:id="rId4"/>
    <sheet name="PILOT (2b)" sheetId="6" r:id="rId5"/>
    <sheet name="LIST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6" l="1"/>
  <c r="E9" i="6"/>
  <c r="E9" i="5"/>
  <c r="H10" i="2"/>
  <c r="H13" i="4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E11" i="6"/>
  <c r="B7" i="1" l="1"/>
  <c r="D37" i="6"/>
  <c r="D38" i="6" s="1"/>
  <c r="D37" i="5"/>
  <c r="B11" i="5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37" i="6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0" i="5"/>
  <c r="B9" i="5"/>
  <c r="E36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7" i="5" l="1"/>
  <c r="E38" i="6" s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9" i="2"/>
  <c r="B8" i="1"/>
  <c r="H10" i="4"/>
  <c r="H11" i="4"/>
  <c r="H12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9" i="4"/>
  <c r="G37" i="4"/>
  <c r="G37" i="2"/>
  <c r="H37" i="2" l="1"/>
  <c r="H37" i="4"/>
  <c r="G38" i="2"/>
  <c r="H38" i="2" l="1"/>
</calcChain>
</file>

<file path=xl/sharedStrings.xml><?xml version="1.0" encoding="utf-8"?>
<sst xmlns="http://schemas.openxmlformats.org/spreadsheetml/2006/main" count="4213" uniqueCount="1775">
  <si>
    <t>State of New Jersey</t>
  </si>
  <si>
    <t>Local Government Services</t>
  </si>
  <si>
    <t>Year:</t>
  </si>
  <si>
    <t>MUNICIPALITY:</t>
  </si>
  <si>
    <t>Website:</t>
  </si>
  <si>
    <t>Phone Number:</t>
  </si>
  <si>
    <t>Mailing Address:</t>
  </si>
  <si>
    <t>Municipality:</t>
  </si>
  <si>
    <t>State:</t>
  </si>
  <si>
    <t>NJ</t>
  </si>
  <si>
    <t>Zip:</t>
  </si>
  <si>
    <t>Mayor</t>
  </si>
  <si>
    <t>First Name</t>
  </si>
  <si>
    <t>Middle Name</t>
  </si>
  <si>
    <t>Last Name</t>
  </si>
  <si>
    <t>Term Expires</t>
  </si>
  <si>
    <t>Business Email</t>
  </si>
  <si>
    <t>Chief Administrative Officer</t>
  </si>
  <si>
    <t>Chief Financial Officer</t>
  </si>
  <si>
    <t>Cert. Number</t>
  </si>
  <si>
    <t>Municipal Clerk</t>
  </si>
  <si>
    <t>Registered Municipal Accountant</t>
  </si>
  <si>
    <t>Governing Body Members</t>
  </si>
  <si>
    <t>0001</t>
  </si>
  <si>
    <t>0001 Select your Local Government</t>
  </si>
  <si>
    <t>Project</t>
  </si>
  <si>
    <t>Agreement</t>
  </si>
  <si>
    <t>Name</t>
  </si>
  <si>
    <t>Start Date</t>
  </si>
  <si>
    <t>End Date</t>
  </si>
  <si>
    <t>Mark "X" if Grand Total</t>
  </si>
  <si>
    <t xml:space="preserve">Project </t>
  </si>
  <si>
    <t>Address</t>
  </si>
  <si>
    <t>a</t>
  </si>
  <si>
    <t>Atlantic</t>
  </si>
  <si>
    <t>0100 Atlantic County - County of Atlantic</t>
  </si>
  <si>
    <t>0100</t>
  </si>
  <si>
    <t>County</t>
  </si>
  <si>
    <t>0101 Absecon City - County of Atlantic</t>
  </si>
  <si>
    <t>0101</t>
  </si>
  <si>
    <t>Absecon</t>
  </si>
  <si>
    <t>City</t>
  </si>
  <si>
    <t>0102 Atlantic City City - County of Atlantic</t>
  </si>
  <si>
    <t>0102</t>
  </si>
  <si>
    <t>Atlantic City</t>
  </si>
  <si>
    <t>0103 Brigantine City - County of Atlantic</t>
  </si>
  <si>
    <t>0103</t>
  </si>
  <si>
    <t>Brigantine</t>
  </si>
  <si>
    <t>0104 Buena Borough - County of Atlantic</t>
  </si>
  <si>
    <t>0104</t>
  </si>
  <si>
    <t>Buena</t>
  </si>
  <si>
    <t>Borough</t>
  </si>
  <si>
    <t>0105 Buena Vista Township - County of Atlantic</t>
  </si>
  <si>
    <t>0105</t>
  </si>
  <si>
    <t>Buena Vista</t>
  </si>
  <si>
    <t>Township</t>
  </si>
  <si>
    <t>0106 Corbin City City - County of Atlantic</t>
  </si>
  <si>
    <t>0106</t>
  </si>
  <si>
    <t>Corbin City</t>
  </si>
  <si>
    <t>0107 Egg Harbor City - County of Atlantic</t>
  </si>
  <si>
    <t>0107</t>
  </si>
  <si>
    <t>Egg Harbor</t>
  </si>
  <si>
    <t>0108 Egg Harbor Township - County of Atlantic</t>
  </si>
  <si>
    <t>0108</t>
  </si>
  <si>
    <t>0109 Estell Manor City - County of Atlantic</t>
  </si>
  <si>
    <t>0109</t>
  </si>
  <si>
    <t>Estell Manor</t>
  </si>
  <si>
    <t>0110 Folsom Borough - County of Atlantic</t>
  </si>
  <si>
    <t>0110</t>
  </si>
  <si>
    <t>Folsom</t>
  </si>
  <si>
    <t>0111 Galloway Township - County of Atlantic</t>
  </si>
  <si>
    <t>0111</t>
  </si>
  <si>
    <t>Galloway</t>
  </si>
  <si>
    <t>0112 Hamilton Township - County of Atlantic</t>
  </si>
  <si>
    <t>0112</t>
  </si>
  <si>
    <t>Hamilton</t>
  </si>
  <si>
    <t>0113 Hammonton Town - County of Atlantic</t>
  </si>
  <si>
    <t>0113</t>
  </si>
  <si>
    <t>Hammonton</t>
  </si>
  <si>
    <t>Town</t>
  </si>
  <si>
    <t>0114 Linwood City - County of Atlantic</t>
  </si>
  <si>
    <t>0114</t>
  </si>
  <si>
    <t>Linwood</t>
  </si>
  <si>
    <t>0115 Longport Borough - County of Atlantic</t>
  </si>
  <si>
    <t>0115</t>
  </si>
  <si>
    <t>Longport</t>
  </si>
  <si>
    <t>0116 Margate City - County of Atlantic</t>
  </si>
  <si>
    <t>0116</t>
  </si>
  <si>
    <t>Margate</t>
  </si>
  <si>
    <t>0117 Mullica Township - County of Atlantic</t>
  </si>
  <si>
    <t>0117</t>
  </si>
  <si>
    <t>Mullica</t>
  </si>
  <si>
    <t>0118 Northfield City - County of Atlantic</t>
  </si>
  <si>
    <t>0118</t>
  </si>
  <si>
    <t>Northfield</t>
  </si>
  <si>
    <t>0119 Pleasantville City - County of Atlantic</t>
  </si>
  <si>
    <t>0119</t>
  </si>
  <si>
    <t>Pleasantville</t>
  </si>
  <si>
    <t>0120 Port Republic City - County of Atlantic</t>
  </si>
  <si>
    <t>0120</t>
  </si>
  <si>
    <t>Port Republic</t>
  </si>
  <si>
    <t>0121 Somers Point City - County of Atlantic</t>
  </si>
  <si>
    <t>0121</t>
  </si>
  <si>
    <t>Somers Point</t>
  </si>
  <si>
    <t>0122 Ventnor City City - County of Atlantic</t>
  </si>
  <si>
    <t>0122</t>
  </si>
  <si>
    <t>Ventnor City</t>
  </si>
  <si>
    <t>0123 Weymouth Township - County of Atlantic</t>
  </si>
  <si>
    <t>0123</t>
  </si>
  <si>
    <t>Weymouth</t>
  </si>
  <si>
    <t>0200 Bergen County - County of Bergen</t>
  </si>
  <si>
    <t>0200</t>
  </si>
  <si>
    <t>Bergen</t>
  </si>
  <si>
    <t>0201 Allendale Borough - County of Bergen</t>
  </si>
  <si>
    <t>0201</t>
  </si>
  <si>
    <t>Allendale</t>
  </si>
  <si>
    <t>0202 Alpine Borough - County of Bergen</t>
  </si>
  <si>
    <t>0202</t>
  </si>
  <si>
    <t>Alpine</t>
  </si>
  <si>
    <t>0203 Bergenfield Borough - County of Bergen</t>
  </si>
  <si>
    <t>0203</t>
  </si>
  <si>
    <t>Bergenfield</t>
  </si>
  <si>
    <t>0204 Bogota Borough - County of Bergen</t>
  </si>
  <si>
    <t>0204</t>
  </si>
  <si>
    <t>Bogota</t>
  </si>
  <si>
    <t>0205 Carlstadt Borough - County of Bergen</t>
  </si>
  <si>
    <t>0205</t>
  </si>
  <si>
    <t>Carlstadt</t>
  </si>
  <si>
    <t>0206 Cliffside Park Borough - County of Bergen</t>
  </si>
  <si>
    <t>0206</t>
  </si>
  <si>
    <t>Cliffside Park</t>
  </si>
  <si>
    <t>0207 Closter Borough - County of Bergen</t>
  </si>
  <si>
    <t>0207</t>
  </si>
  <si>
    <t>Closter</t>
  </si>
  <si>
    <t>0208 Cresskill Borough - County of Bergen</t>
  </si>
  <si>
    <t>0208</t>
  </si>
  <si>
    <t>Cresskill</t>
  </si>
  <si>
    <t>0209 Demarest Borough - County of Bergen</t>
  </si>
  <si>
    <t>0209</t>
  </si>
  <si>
    <t>Demarest</t>
  </si>
  <si>
    <t>0210 Dumont Borough - County of Bergen</t>
  </si>
  <si>
    <t>0210</t>
  </si>
  <si>
    <t>Dumont</t>
  </si>
  <si>
    <t>0211 Elmwood Park Borough - County of Bergen</t>
  </si>
  <si>
    <t>0211</t>
  </si>
  <si>
    <t>Elmwood Park</t>
  </si>
  <si>
    <t>0212 East Rutherford Borough - County of Bergen</t>
  </si>
  <si>
    <t>0212</t>
  </si>
  <si>
    <t>East Rutherford</t>
  </si>
  <si>
    <t>0213 Edgewater Borough - County of Bergen</t>
  </si>
  <si>
    <t>0213</t>
  </si>
  <si>
    <t>Edgewater</t>
  </si>
  <si>
    <t>0214 Emerson Borough - County of Bergen</t>
  </si>
  <si>
    <t>0214</t>
  </si>
  <si>
    <t>Emerson</t>
  </si>
  <si>
    <t>0215 Englewood City - County of Bergen</t>
  </si>
  <si>
    <t>0215</t>
  </si>
  <si>
    <t>Englewood</t>
  </si>
  <si>
    <t>0216 Englewood Cliffs Borough - County of Bergen</t>
  </si>
  <si>
    <t>0216</t>
  </si>
  <si>
    <t>Englewood Cliffs</t>
  </si>
  <si>
    <t>0217 Fair Lawn Borough - County of Bergen</t>
  </si>
  <si>
    <t>0217</t>
  </si>
  <si>
    <t>Fair Lawn</t>
  </si>
  <si>
    <t>0218 Fairview Borough - County of Bergen</t>
  </si>
  <si>
    <t>0218</t>
  </si>
  <si>
    <t>Fairview</t>
  </si>
  <si>
    <t>0219 Fort Lee Borough - County of Bergen</t>
  </si>
  <si>
    <t>0219</t>
  </si>
  <si>
    <t>Fort Lee</t>
  </si>
  <si>
    <t>0220 Franklin Lakes Borough - County of Bergen</t>
  </si>
  <si>
    <t>0220</t>
  </si>
  <si>
    <t>Franklin Lakes</t>
  </si>
  <si>
    <t>0221 Garfield City - County of Bergen</t>
  </si>
  <si>
    <t>0221</t>
  </si>
  <si>
    <t>Garfield</t>
  </si>
  <si>
    <t>0222 Glen Rock Borough - County of Bergen</t>
  </si>
  <si>
    <t>0222</t>
  </si>
  <si>
    <t>Glen Rock</t>
  </si>
  <si>
    <t>0223 Hackensack City - County of Bergen</t>
  </si>
  <si>
    <t>0223</t>
  </si>
  <si>
    <t>Hackensack</t>
  </si>
  <si>
    <t>0224 Harrington Park Borough - County of Bergen</t>
  </si>
  <si>
    <t>0224</t>
  </si>
  <si>
    <t>Harrington Park</t>
  </si>
  <si>
    <t>0225 Hasbrouck Heights Borough - County of Bergen</t>
  </si>
  <si>
    <t>0225</t>
  </si>
  <si>
    <t>Hasbrouck Heights</t>
  </si>
  <si>
    <t>0226 Haworth Borough - County of Bergen</t>
  </si>
  <si>
    <t>0226</t>
  </si>
  <si>
    <t>Haworth</t>
  </si>
  <si>
    <t>0227 Hillsdale Borough - County of Bergen</t>
  </si>
  <si>
    <t>0227</t>
  </si>
  <si>
    <t>Hillsdale</t>
  </si>
  <si>
    <t>0228 Ho-Ho-Kus Borough - County of Bergen</t>
  </si>
  <si>
    <t>0228</t>
  </si>
  <si>
    <t>Ho-Ho-Kus</t>
  </si>
  <si>
    <t>0229 Leonia Borough - County of Bergen</t>
  </si>
  <si>
    <t>0229</t>
  </si>
  <si>
    <t>Leonia</t>
  </si>
  <si>
    <t>0230 Little Ferry Borough - County of Bergen</t>
  </si>
  <si>
    <t>0230</t>
  </si>
  <si>
    <t>Little Ferry</t>
  </si>
  <si>
    <t>0231 Lodi Borough - County of Bergen</t>
  </si>
  <si>
    <t>0231</t>
  </si>
  <si>
    <t>Lodi</t>
  </si>
  <si>
    <t>0232 Lyndhurst Township - County of Bergen</t>
  </si>
  <si>
    <t>0232</t>
  </si>
  <si>
    <t>Lyndhurst</t>
  </si>
  <si>
    <t>0233 Mahwah Township - County of Bergen</t>
  </si>
  <si>
    <t>0233</t>
  </si>
  <si>
    <t>Mahwah</t>
  </si>
  <si>
    <t>0234 Maywood Borough - County of Bergen</t>
  </si>
  <si>
    <t>0234</t>
  </si>
  <si>
    <t>Maywood</t>
  </si>
  <si>
    <t>0235 Midland Park Borough - County of Bergen</t>
  </si>
  <si>
    <t>0235</t>
  </si>
  <si>
    <t>Midland Park</t>
  </si>
  <si>
    <t>0236 Montvale Borough - County of Bergen</t>
  </si>
  <si>
    <t>0236</t>
  </si>
  <si>
    <t>Montvale</t>
  </si>
  <si>
    <t>0237 Moonachie Borough - County of Bergen</t>
  </si>
  <si>
    <t>0237</t>
  </si>
  <si>
    <t>Moonachie</t>
  </si>
  <si>
    <t>0238 New Milford Borough - County of Bergen</t>
  </si>
  <si>
    <t>0238</t>
  </si>
  <si>
    <t>New Milford</t>
  </si>
  <si>
    <t>0239 North Arlington Borough - County of Bergen</t>
  </si>
  <si>
    <t>0239</t>
  </si>
  <si>
    <t>North Arlington</t>
  </si>
  <si>
    <t>0240 Northvale Borough - County of Bergen</t>
  </si>
  <si>
    <t>0240</t>
  </si>
  <si>
    <t>Northvale</t>
  </si>
  <si>
    <t>0241 Norwood Borough - County of Bergen</t>
  </si>
  <si>
    <t>0241</t>
  </si>
  <si>
    <t>Norwood</t>
  </si>
  <si>
    <t>0242 Oakland Borough - County of Bergen</t>
  </si>
  <si>
    <t>0242</t>
  </si>
  <si>
    <t>Oakland</t>
  </si>
  <si>
    <t>0243 Old Tappan Borough - County of Bergen</t>
  </si>
  <si>
    <t>0243</t>
  </si>
  <si>
    <t>Old Tappan</t>
  </si>
  <si>
    <t>0244 Oradell Borough - County of Bergen</t>
  </si>
  <si>
    <t>0244</t>
  </si>
  <si>
    <t>Oradell</t>
  </si>
  <si>
    <t>0245 Palisades Park Borough - County of Bergen</t>
  </si>
  <si>
    <t>0245</t>
  </si>
  <si>
    <t>Palisades Park</t>
  </si>
  <si>
    <t>0246 Paramus Borough - County of Bergen</t>
  </si>
  <si>
    <t>0246</t>
  </si>
  <si>
    <t>Paramus</t>
  </si>
  <si>
    <t>0247 Park Ridge Borough - County of Bergen</t>
  </si>
  <si>
    <t>0247</t>
  </si>
  <si>
    <t>Park Ridge</t>
  </si>
  <si>
    <t>0248 Ramsey Borough - County of Bergen</t>
  </si>
  <si>
    <t>0248</t>
  </si>
  <si>
    <t>Ramsey</t>
  </si>
  <si>
    <t>0249 Ridgefield Borough - County of Bergen</t>
  </si>
  <si>
    <t>0249</t>
  </si>
  <si>
    <t>Ridgefield</t>
  </si>
  <si>
    <t>0250 Ridgefield Park Village - County of Bergen</t>
  </si>
  <si>
    <t>0250</t>
  </si>
  <si>
    <t>Ridgefield Park</t>
  </si>
  <si>
    <t>Village</t>
  </si>
  <si>
    <t>0251 Ridgewood Village - County of Bergen</t>
  </si>
  <si>
    <t>0251</t>
  </si>
  <si>
    <t>Ridgewood</t>
  </si>
  <si>
    <t>0252 River Edge Borough - County of Bergen</t>
  </si>
  <si>
    <t>0252</t>
  </si>
  <si>
    <t>River Edge</t>
  </si>
  <si>
    <t>0253 River Vale Township - County of Bergen</t>
  </si>
  <si>
    <t>0253</t>
  </si>
  <si>
    <t>River Vale</t>
  </si>
  <si>
    <t>0254 Rochelle Park Township - County of Bergen</t>
  </si>
  <si>
    <t>0254</t>
  </si>
  <si>
    <t>Rochelle Park</t>
  </si>
  <si>
    <t>0255 Rockleigh Borough - County of Bergen</t>
  </si>
  <si>
    <t>0255</t>
  </si>
  <si>
    <t>Rockleigh</t>
  </si>
  <si>
    <t>0256 Rutherford Borough - County of Bergen</t>
  </si>
  <si>
    <t>0256</t>
  </si>
  <si>
    <t>Rutherford</t>
  </si>
  <si>
    <t>0257 Saddle Brook Township - County of Bergen</t>
  </si>
  <si>
    <t>0257</t>
  </si>
  <si>
    <t>Saddle Brook</t>
  </si>
  <si>
    <t>0258 Saddle River Borough - County of Bergen</t>
  </si>
  <si>
    <t>0258</t>
  </si>
  <si>
    <t>Saddle River</t>
  </si>
  <si>
    <t>0259 South Hackensack Township - County of Bergen</t>
  </si>
  <si>
    <t>0259</t>
  </si>
  <si>
    <t>South Hackensack</t>
  </si>
  <si>
    <t>0260 Teaneck Township - County of Bergen</t>
  </si>
  <si>
    <t>0260</t>
  </si>
  <si>
    <t>Teaneck</t>
  </si>
  <si>
    <t>0261 Tenafly Borough - County of Bergen</t>
  </si>
  <si>
    <t>0261</t>
  </si>
  <si>
    <t>Tenafly</t>
  </si>
  <si>
    <t>0262 Teterboro Borough - County of Bergen</t>
  </si>
  <si>
    <t>0262</t>
  </si>
  <si>
    <t>Teterboro</t>
  </si>
  <si>
    <t>0263 Upper Saddle River Borough - County of Bergen</t>
  </si>
  <si>
    <t>0263</t>
  </si>
  <si>
    <t>Upper Saddle River</t>
  </si>
  <si>
    <t>0264 Waldwick Borough - County of Bergen</t>
  </si>
  <si>
    <t>0264</t>
  </si>
  <si>
    <t>Waldwick</t>
  </si>
  <si>
    <t>0265 Wallington Borough - County of Bergen</t>
  </si>
  <si>
    <t>0265</t>
  </si>
  <si>
    <t>Wallington</t>
  </si>
  <si>
    <t>0266 Washington Township - County of Bergen</t>
  </si>
  <si>
    <t>0266</t>
  </si>
  <si>
    <t>Washington</t>
  </si>
  <si>
    <t>0267 Westwood Borough - County of Bergen</t>
  </si>
  <si>
    <t>0267</t>
  </si>
  <si>
    <t>Westwood</t>
  </si>
  <si>
    <t>0268 Woodcliff Lake Borough - County of Bergen</t>
  </si>
  <si>
    <t>0268</t>
  </si>
  <si>
    <t>Woodcliff Lake</t>
  </si>
  <si>
    <t>0269 Wood-Ridge Borough - County of Bergen</t>
  </si>
  <si>
    <t>0269</t>
  </si>
  <si>
    <t>Wood-Ridge</t>
  </si>
  <si>
    <t>0270 Wyckoff Township - County of Bergen</t>
  </si>
  <si>
    <t>0270</t>
  </si>
  <si>
    <t>Wyckoff</t>
  </si>
  <si>
    <t>0300 Burlington County - County of Burlington</t>
  </si>
  <si>
    <t>0300</t>
  </si>
  <si>
    <t>Burlington</t>
  </si>
  <si>
    <t>0301 Bass River Township - County of Burlington</t>
  </si>
  <si>
    <t>0301</t>
  </si>
  <si>
    <t>Bass River</t>
  </si>
  <si>
    <t>0302 Beverly City - County of Burlington</t>
  </si>
  <si>
    <t>0302</t>
  </si>
  <si>
    <t>Beverly</t>
  </si>
  <si>
    <t>0303 Bordentown City - County of Burlington</t>
  </si>
  <si>
    <t>0303</t>
  </si>
  <si>
    <t>Bordentown</t>
  </si>
  <si>
    <t>0304 Bordentown Township - County of Burlington</t>
  </si>
  <si>
    <t>0304</t>
  </si>
  <si>
    <t>0305 Burlington City - County of Burlington</t>
  </si>
  <si>
    <t>0305</t>
  </si>
  <si>
    <t>0306 Burlington Township - County of Burlington</t>
  </si>
  <si>
    <t>0306</t>
  </si>
  <si>
    <t>0307 Chesterfield Township - County of Burlington</t>
  </si>
  <si>
    <t>0307</t>
  </si>
  <si>
    <t>Chesterfield</t>
  </si>
  <si>
    <t>0308 Cinnaminson Township - County of Burlington</t>
  </si>
  <si>
    <t>0308</t>
  </si>
  <si>
    <t>Cinnaminson</t>
  </si>
  <si>
    <t>0309 Delanco Township - County of Burlington</t>
  </si>
  <si>
    <t>0309</t>
  </si>
  <si>
    <t>Delanco</t>
  </si>
  <si>
    <t>0310 Delran Township - County of Burlington</t>
  </si>
  <si>
    <t>0310</t>
  </si>
  <si>
    <t>Delran</t>
  </si>
  <si>
    <t>0311 Eastampton Township - County of Burlington</t>
  </si>
  <si>
    <t>0311</t>
  </si>
  <si>
    <t>Eastampton</t>
  </si>
  <si>
    <t>0312 Edgewater Park Township - County of Burlington</t>
  </si>
  <si>
    <t>0312</t>
  </si>
  <si>
    <t>Edgewater Park</t>
  </si>
  <si>
    <t>0313 Evesham Township - County of Burlington</t>
  </si>
  <si>
    <t>0313</t>
  </si>
  <si>
    <t>Evesham</t>
  </si>
  <si>
    <t>0314 Fieldsboro Borough - County of Burlington</t>
  </si>
  <si>
    <t>0314</t>
  </si>
  <si>
    <t>Fieldsboro</t>
  </si>
  <si>
    <t>0315 Florence Township - County of Burlington</t>
  </si>
  <si>
    <t>0315</t>
  </si>
  <si>
    <t>Florence</t>
  </si>
  <si>
    <t>0316 Hainesport Township - County of Burlington</t>
  </si>
  <si>
    <t>0316</t>
  </si>
  <si>
    <t>Hainesport</t>
  </si>
  <si>
    <t>0317 Lumberton Township - County of Burlington</t>
  </si>
  <si>
    <t>0317</t>
  </si>
  <si>
    <t>Lumberton</t>
  </si>
  <si>
    <t>0318 Mansfield Township - County of Burlington</t>
  </si>
  <si>
    <t>0318</t>
  </si>
  <si>
    <t>Mansfield</t>
  </si>
  <si>
    <t>0319 Maple Shade Township - County of Burlington</t>
  </si>
  <si>
    <t>0319</t>
  </si>
  <si>
    <t>Maple Shade</t>
  </si>
  <si>
    <t>0320 Medford Township - County of Burlington</t>
  </si>
  <si>
    <t>0320</t>
  </si>
  <si>
    <t>Medford</t>
  </si>
  <si>
    <t>0321 Medford Lakes Borough - County of Burlington</t>
  </si>
  <si>
    <t>0321</t>
  </si>
  <si>
    <t>Medford Lakes</t>
  </si>
  <si>
    <t>0322 Moorestown Township - County of Burlington</t>
  </si>
  <si>
    <t>0322</t>
  </si>
  <si>
    <t>Moorestown</t>
  </si>
  <si>
    <t>0323 Mount Holly Township - County of Burlington</t>
  </si>
  <si>
    <t>0323</t>
  </si>
  <si>
    <t>Mount Holly</t>
  </si>
  <si>
    <t>0324 Mount Laurel Township - County of Burlington</t>
  </si>
  <si>
    <t>0324</t>
  </si>
  <si>
    <t>Mount Laurel</t>
  </si>
  <si>
    <t>0325 New Hanover Township - County of Burlington</t>
  </si>
  <si>
    <t>0325</t>
  </si>
  <si>
    <t>New Hanover</t>
  </si>
  <si>
    <t>0326 North Hanover Township - County of Burlington</t>
  </si>
  <si>
    <t>0326</t>
  </si>
  <si>
    <t>North Hanover</t>
  </si>
  <si>
    <t>0327 Palmyra Borough - County of Burlington</t>
  </si>
  <si>
    <t>0327</t>
  </si>
  <si>
    <t>Palmyra</t>
  </si>
  <si>
    <t>0328 Pemberton Borough - County of Burlington</t>
  </si>
  <si>
    <t>0328</t>
  </si>
  <si>
    <t>Pemberton</t>
  </si>
  <si>
    <t>0329 Pemberton Township - County of Burlington</t>
  </si>
  <si>
    <t>0329</t>
  </si>
  <si>
    <t>0330 Riverside Township - County of Burlington</t>
  </si>
  <si>
    <t>0330</t>
  </si>
  <si>
    <t>Riverside</t>
  </si>
  <si>
    <t>0331 Riverton Borough - County of Burlington</t>
  </si>
  <si>
    <t>0331</t>
  </si>
  <si>
    <t>Riverton</t>
  </si>
  <si>
    <t>0332 Shamong Township - County of Burlington</t>
  </si>
  <si>
    <t>0332</t>
  </si>
  <si>
    <t>Shamong</t>
  </si>
  <si>
    <t>0333 Southampton Township - County of Burlington</t>
  </si>
  <si>
    <t>0333</t>
  </si>
  <si>
    <t>Southampton</t>
  </si>
  <si>
    <t>0334 Springfield Township - County of Burlington</t>
  </si>
  <si>
    <t>0334</t>
  </si>
  <si>
    <t>Springfield</t>
  </si>
  <si>
    <t>0335 Tabernacle Township - County of Burlington</t>
  </si>
  <si>
    <t>0335</t>
  </si>
  <si>
    <t>Tabernacle</t>
  </si>
  <si>
    <t>0336 Washington Township - County of Burlington</t>
  </si>
  <si>
    <t>0336</t>
  </si>
  <si>
    <t>0337 Westampton Township - County of Burlington</t>
  </si>
  <si>
    <t>0337</t>
  </si>
  <si>
    <t>Westampton</t>
  </si>
  <si>
    <t>0338 Willingboro Township - County of Burlington</t>
  </si>
  <si>
    <t>0338</t>
  </si>
  <si>
    <t>Willingboro</t>
  </si>
  <si>
    <t>0339 Woodland Township - County of Burlington</t>
  </si>
  <si>
    <t>0339</t>
  </si>
  <si>
    <t>Woodland</t>
  </si>
  <si>
    <t>0340 Wrightstown Borough - County of Burlington</t>
  </si>
  <si>
    <t>0340</t>
  </si>
  <si>
    <t>Wrightstown</t>
  </si>
  <si>
    <t>0400 Camden County - County of Camden</t>
  </si>
  <si>
    <t>0400</t>
  </si>
  <si>
    <t>Camden</t>
  </si>
  <si>
    <t>0401 Audubon Borough - County of Camden</t>
  </si>
  <si>
    <t>0401</t>
  </si>
  <si>
    <t>Audubon</t>
  </si>
  <si>
    <t>0402 Audubon Park Borough - County of Camden</t>
  </si>
  <si>
    <t>0402</t>
  </si>
  <si>
    <t>Audubon Park</t>
  </si>
  <si>
    <t>0403 Barrington Borough - County of Camden</t>
  </si>
  <si>
    <t>0403</t>
  </si>
  <si>
    <t>Barrington</t>
  </si>
  <si>
    <t>0404 Bellmawr Borough - County of Camden</t>
  </si>
  <si>
    <t>0404</t>
  </si>
  <si>
    <t>Bellmawr</t>
  </si>
  <si>
    <t>0405 Berlin Borough - County of Camden</t>
  </si>
  <si>
    <t>0405</t>
  </si>
  <si>
    <t>Berlin</t>
  </si>
  <si>
    <t>0406 Berlin Township - County of Camden</t>
  </si>
  <si>
    <t>0406</t>
  </si>
  <si>
    <t>0407 Brooklawn Borough - County of Camden</t>
  </si>
  <si>
    <t>0407</t>
  </si>
  <si>
    <t>Brooklawn</t>
  </si>
  <si>
    <t>0408 Camden City - County of Camden</t>
  </si>
  <si>
    <t>0408</t>
  </si>
  <si>
    <t>0409 Cherry Hill Township - County of Camden</t>
  </si>
  <si>
    <t>0409</t>
  </si>
  <si>
    <t>Cherry Hill</t>
  </si>
  <si>
    <t>0410 Chesilhurst Borough - County of Camden</t>
  </si>
  <si>
    <t>0410</t>
  </si>
  <si>
    <t>Chesilhurst</t>
  </si>
  <si>
    <t>0411 Clementon Borough - County of Camden</t>
  </si>
  <si>
    <t>0411</t>
  </si>
  <si>
    <t>Clementon</t>
  </si>
  <si>
    <t>0412 Collingswood Borough - County of Camden</t>
  </si>
  <si>
    <t>0412</t>
  </si>
  <si>
    <t>Collingswood</t>
  </si>
  <si>
    <t>0413 Gibbsboro Borough - County of Camden</t>
  </si>
  <si>
    <t>0413</t>
  </si>
  <si>
    <t>Gibbsboro</t>
  </si>
  <si>
    <t>0414 Gloucester City City - County of Camden</t>
  </si>
  <si>
    <t>0414</t>
  </si>
  <si>
    <t>Gloucester City</t>
  </si>
  <si>
    <t>0415 Gloucester Township - County of Camden</t>
  </si>
  <si>
    <t>0415</t>
  </si>
  <si>
    <t>Gloucester</t>
  </si>
  <si>
    <t>0416 Haddon Township - County of Camden</t>
  </si>
  <si>
    <t>0416</t>
  </si>
  <si>
    <t>Haddon</t>
  </si>
  <si>
    <t>0417 Haddonfield Borough - County of Camden</t>
  </si>
  <si>
    <t>0417</t>
  </si>
  <si>
    <t>Haddonfield</t>
  </si>
  <si>
    <t>0418 Haddon Heights Borough - County of Camden</t>
  </si>
  <si>
    <t>0418</t>
  </si>
  <si>
    <t>Haddon Heights</t>
  </si>
  <si>
    <t>0419 Hi-Nella Borough - County of Camden</t>
  </si>
  <si>
    <t>0419</t>
  </si>
  <si>
    <t>Hi-Nella</t>
  </si>
  <si>
    <t>0420 Laurel Springs Borough - County of Camden</t>
  </si>
  <si>
    <t>0420</t>
  </si>
  <si>
    <t>Laurel Springs</t>
  </si>
  <si>
    <t>0421 Lawnside Borough - County of Camden</t>
  </si>
  <si>
    <t>0421</t>
  </si>
  <si>
    <t>Lawnside</t>
  </si>
  <si>
    <t>0422 Lindenwold Borough - County of Camden</t>
  </si>
  <si>
    <t>0422</t>
  </si>
  <si>
    <t>Lindenwold</t>
  </si>
  <si>
    <t>0423 Magnolia Borough - County of Camden</t>
  </si>
  <si>
    <t>0423</t>
  </si>
  <si>
    <t>Magnolia</t>
  </si>
  <si>
    <t>0424 Merchantville Borough - County of Camden</t>
  </si>
  <si>
    <t>0424</t>
  </si>
  <si>
    <t>Merchantville</t>
  </si>
  <si>
    <t>0425 Mount Ephraim Borough - County of Camden</t>
  </si>
  <si>
    <t>0425</t>
  </si>
  <si>
    <t>Mount Ephraim</t>
  </si>
  <si>
    <t>0426 Oaklyn Borough - County of Camden</t>
  </si>
  <si>
    <t>0426</t>
  </si>
  <si>
    <t>Oaklyn</t>
  </si>
  <si>
    <t>0427 Pennsauken Township - County of Camden</t>
  </si>
  <si>
    <t>0427</t>
  </si>
  <si>
    <t>Pennsauken</t>
  </si>
  <si>
    <t>0428 Pine Hill Borough - County of Camden</t>
  </si>
  <si>
    <t>0428</t>
  </si>
  <si>
    <t>Pine Hill</t>
  </si>
  <si>
    <t>0429 Pine Valley Borough - County of Camden</t>
  </si>
  <si>
    <t>0429</t>
  </si>
  <si>
    <t>Pine Valley</t>
  </si>
  <si>
    <t>0430 Runnemede Borough - County of Camden</t>
  </si>
  <si>
    <t>0430</t>
  </si>
  <si>
    <t>Runnemede</t>
  </si>
  <si>
    <t>0431 Somerdale Borough - County of Camden</t>
  </si>
  <si>
    <t>0431</t>
  </si>
  <si>
    <t>Somerdale</t>
  </si>
  <si>
    <t>0432 Stratford Borough - County of Camden</t>
  </si>
  <si>
    <t>0432</t>
  </si>
  <si>
    <t>Stratford</t>
  </si>
  <si>
    <t>0433 Tavistock Borough - County of Camden</t>
  </si>
  <si>
    <t>0433</t>
  </si>
  <si>
    <t>Tavistock</t>
  </si>
  <si>
    <t>0434 Voorhees Township - County of Camden</t>
  </si>
  <si>
    <t>0434</t>
  </si>
  <si>
    <t>Voorhees</t>
  </si>
  <si>
    <t>0435 Waterford Township - County of Camden</t>
  </si>
  <si>
    <t>0435</t>
  </si>
  <si>
    <t>Waterford</t>
  </si>
  <si>
    <t>0436 Winslow Township - County of Camden</t>
  </si>
  <si>
    <t>0436</t>
  </si>
  <si>
    <t>Winslow</t>
  </si>
  <si>
    <t>0437 Woodlynne Borough - County of Camden</t>
  </si>
  <si>
    <t>0437</t>
  </si>
  <si>
    <t>Woodlynne</t>
  </si>
  <si>
    <t>0500 Cape May County - County of Cape May</t>
  </si>
  <si>
    <t>0500</t>
  </si>
  <si>
    <t>Cape May</t>
  </si>
  <si>
    <t>0501 Avalon Borough - County of Cape May</t>
  </si>
  <si>
    <t>0501</t>
  </si>
  <si>
    <t>Avalon</t>
  </si>
  <si>
    <t>0502 CAPE MAY City - County of Cape May</t>
  </si>
  <si>
    <t>0502</t>
  </si>
  <si>
    <t>CAPE MAY</t>
  </si>
  <si>
    <t>0503 Cape May Point Borough - County of Cape May</t>
  </si>
  <si>
    <t>0503</t>
  </si>
  <si>
    <t>Cape May Point</t>
  </si>
  <si>
    <t>0504 Dennis Township - County of Cape May</t>
  </si>
  <si>
    <t>0504</t>
  </si>
  <si>
    <t>Dennis</t>
  </si>
  <si>
    <t>0505 Lower Township - County of Cape May</t>
  </si>
  <si>
    <t>0505</t>
  </si>
  <si>
    <t>Lower</t>
  </si>
  <si>
    <t>0506 Middle Township - County of Cape May</t>
  </si>
  <si>
    <t>0506</t>
  </si>
  <si>
    <t>Middle</t>
  </si>
  <si>
    <t>0507 North Wildwood City - County of Cape May</t>
  </si>
  <si>
    <t>0507</t>
  </si>
  <si>
    <t>North Wildwood</t>
  </si>
  <si>
    <t>0508 Ocean City City - County of Cape May</t>
  </si>
  <si>
    <t>0508</t>
  </si>
  <si>
    <t>Ocean City</t>
  </si>
  <si>
    <t>0509 Sea Isle City City - County of Cape May</t>
  </si>
  <si>
    <t>0509</t>
  </si>
  <si>
    <t>Sea Isle City</t>
  </si>
  <si>
    <t>0510 Stone Harbor Borough - County of Cape May</t>
  </si>
  <si>
    <t>0510</t>
  </si>
  <si>
    <t>Stone Harbor</t>
  </si>
  <si>
    <t>0511 Upper Township - County of Cape May</t>
  </si>
  <si>
    <t>0511</t>
  </si>
  <si>
    <t>Upper</t>
  </si>
  <si>
    <t>0512 West Cape May Borough - County of Cape May</t>
  </si>
  <si>
    <t>0512</t>
  </si>
  <si>
    <t>West Cape May</t>
  </si>
  <si>
    <t>0513 West Wildwood Borough - County of Cape May</t>
  </si>
  <si>
    <t>0513</t>
  </si>
  <si>
    <t>West Wildwood</t>
  </si>
  <si>
    <t>0514 Wildwood City - County of Cape May</t>
  </si>
  <si>
    <t>0514</t>
  </si>
  <si>
    <t>Wildwood</t>
  </si>
  <si>
    <t>0515 Wildwood Crest Borough - County of Cape May</t>
  </si>
  <si>
    <t>0515</t>
  </si>
  <si>
    <t>Wildwood Crest</t>
  </si>
  <si>
    <t>0516 Woodbine Borough - County of Cape May</t>
  </si>
  <si>
    <t>0516</t>
  </si>
  <si>
    <t>Woodbine</t>
  </si>
  <si>
    <t>0600 Cumberland County - County of Cumberland</t>
  </si>
  <si>
    <t>0600</t>
  </si>
  <si>
    <t>Cumberland</t>
  </si>
  <si>
    <t>0601 Bridgeton City - County of Cumberland</t>
  </si>
  <si>
    <t>0601</t>
  </si>
  <si>
    <t>Bridgeton</t>
  </si>
  <si>
    <t>0602 Commercial Township - County of Cumberland</t>
  </si>
  <si>
    <t>0602</t>
  </si>
  <si>
    <t>Commercial</t>
  </si>
  <si>
    <t>0603 Deerfield Township - County of Cumberland</t>
  </si>
  <si>
    <t>0603</t>
  </si>
  <si>
    <t>Deerfield</t>
  </si>
  <si>
    <t>0604 Downe Township - County of Cumberland</t>
  </si>
  <si>
    <t>0604</t>
  </si>
  <si>
    <t>Downe</t>
  </si>
  <si>
    <t>0605 Fairfield Township - County of Cumberland</t>
  </si>
  <si>
    <t>0605</t>
  </si>
  <si>
    <t>Fairfield</t>
  </si>
  <si>
    <t>0606 Greenwich Township - County of Cumberland</t>
  </si>
  <si>
    <t>0606</t>
  </si>
  <si>
    <t>Greenwich</t>
  </si>
  <si>
    <t>0607 Hopewell Township - County of Cumberland</t>
  </si>
  <si>
    <t>0607</t>
  </si>
  <si>
    <t>Hopewell</t>
  </si>
  <si>
    <t>0608 Lawrence Township - County of Cumberland</t>
  </si>
  <si>
    <t>0608</t>
  </si>
  <si>
    <t>Lawrence</t>
  </si>
  <si>
    <t>0609 Maurice River Township - County of Cumberland</t>
  </si>
  <si>
    <t>0609</t>
  </si>
  <si>
    <t>Maurice River</t>
  </si>
  <si>
    <t>0610 Millville City - County of Cumberland</t>
  </si>
  <si>
    <t>0610</t>
  </si>
  <si>
    <t>Millville</t>
  </si>
  <si>
    <t>0611 Shiloh Borough - County of Cumberland</t>
  </si>
  <si>
    <t>0611</t>
  </si>
  <si>
    <t>Shiloh</t>
  </si>
  <si>
    <t>0612 Stow Creek Township - County of Cumberland</t>
  </si>
  <si>
    <t>0612</t>
  </si>
  <si>
    <t>Stow Creek</t>
  </si>
  <si>
    <t>0613 Upper Deerfield Township - County of Cumberland</t>
  </si>
  <si>
    <t>0613</t>
  </si>
  <si>
    <t>Upper Deerfield</t>
  </si>
  <si>
    <t>0614 Vineland City - County of Cumberland</t>
  </si>
  <si>
    <t>0614</t>
  </si>
  <si>
    <t>Vineland</t>
  </si>
  <si>
    <t>0700 Essex County - County of Essex</t>
  </si>
  <si>
    <t>0700</t>
  </si>
  <si>
    <t>Essex</t>
  </si>
  <si>
    <t>0701 Belleville Town Township - County of Essex</t>
  </si>
  <si>
    <t>0701</t>
  </si>
  <si>
    <t>Belleville Town</t>
  </si>
  <si>
    <t>0702 Bloomfield Town Township - County of Essex</t>
  </si>
  <si>
    <t>0702</t>
  </si>
  <si>
    <t>Bloomfield Town</t>
  </si>
  <si>
    <t>0703 Caldwell Borough Township - County of Essex</t>
  </si>
  <si>
    <t>0703</t>
  </si>
  <si>
    <t>Caldwell Borough</t>
  </si>
  <si>
    <t>0704 Cedar Grove Township - County of Essex</t>
  </si>
  <si>
    <t>0704</t>
  </si>
  <si>
    <t>Cedar Grove</t>
  </si>
  <si>
    <t>0705 East Orange City - County of Essex</t>
  </si>
  <si>
    <t>0705</t>
  </si>
  <si>
    <t>East Orange</t>
  </si>
  <si>
    <t>0706 Essex Fells Borough Township - County of Essex</t>
  </si>
  <si>
    <t>0706</t>
  </si>
  <si>
    <t>Essex Fells Borough</t>
  </si>
  <si>
    <t>0707 Fairfield Township - County of Essex</t>
  </si>
  <si>
    <t>0707</t>
  </si>
  <si>
    <t>0708 Glen Ridge Borough Township - County of Essex</t>
  </si>
  <si>
    <t>0708</t>
  </si>
  <si>
    <t>Glen Ridge Borough</t>
  </si>
  <si>
    <t>0709 Irvington Town Township - County of Essex</t>
  </si>
  <si>
    <t>0709</t>
  </si>
  <si>
    <t>Irvington Town</t>
  </si>
  <si>
    <t>0710 Livingston Township - County of Essex</t>
  </si>
  <si>
    <t>0710</t>
  </si>
  <si>
    <t>Livingston</t>
  </si>
  <si>
    <t>0711 Maplewood Township - County of Essex</t>
  </si>
  <si>
    <t>0711</t>
  </si>
  <si>
    <t>Maplewood</t>
  </si>
  <si>
    <t>0712 Millburn Township - County of Essex</t>
  </si>
  <si>
    <t>0712</t>
  </si>
  <si>
    <t>Millburn</t>
  </si>
  <si>
    <t>0713 Montclair Township Township - County of Essex</t>
  </si>
  <si>
    <t>0713</t>
  </si>
  <si>
    <t>Montclair Township</t>
  </si>
  <si>
    <t>0714 Newark City - County of Essex</t>
  </si>
  <si>
    <t>0714</t>
  </si>
  <si>
    <t>Newark</t>
  </si>
  <si>
    <t>0715 North Caldwell Borough - County of Essex</t>
  </si>
  <si>
    <t>0715</t>
  </si>
  <si>
    <t>North Caldwell</t>
  </si>
  <si>
    <t>0716 Nutley Town Township - County of Essex</t>
  </si>
  <si>
    <t>0716</t>
  </si>
  <si>
    <t>Nutley Town</t>
  </si>
  <si>
    <t>0717 Orange City - County of Essex</t>
  </si>
  <si>
    <t>0717</t>
  </si>
  <si>
    <t>Orange</t>
  </si>
  <si>
    <t>0718 Roseland Borough - County of Essex</t>
  </si>
  <si>
    <t>0718</t>
  </si>
  <si>
    <t>Roseland</t>
  </si>
  <si>
    <t>0719 South Orange Township Village - County of Essex</t>
  </si>
  <si>
    <t>0719</t>
  </si>
  <si>
    <t>South Orange Township</t>
  </si>
  <si>
    <t>0720 Verona Borough Township - County of Essex</t>
  </si>
  <si>
    <t>0720</t>
  </si>
  <si>
    <t>Verona Borough</t>
  </si>
  <si>
    <t>0721 West Caldwell Borough Township - County of Essex</t>
  </si>
  <si>
    <t>0721</t>
  </si>
  <si>
    <t>West Caldwell Borough</t>
  </si>
  <si>
    <t>0722 West Orange Town Township - County of Essex</t>
  </si>
  <si>
    <t>0722</t>
  </si>
  <si>
    <t>West Orange Town</t>
  </si>
  <si>
    <t>0800 Gloucester County - County of Gloucester</t>
  </si>
  <si>
    <t>0800</t>
  </si>
  <si>
    <t>0801 Clayton Borough - County of Gloucester</t>
  </si>
  <si>
    <t>0801</t>
  </si>
  <si>
    <t>Clayton</t>
  </si>
  <si>
    <t>0802 Deptford Township - County of Gloucester</t>
  </si>
  <si>
    <t>0802</t>
  </si>
  <si>
    <t>Deptford</t>
  </si>
  <si>
    <t>0803 East Greenwich Township - County of Gloucester</t>
  </si>
  <si>
    <t>0803</t>
  </si>
  <si>
    <t>East Greenwich</t>
  </si>
  <si>
    <t>0804 Elk Township - County of Gloucester</t>
  </si>
  <si>
    <t>0804</t>
  </si>
  <si>
    <t>Elk</t>
  </si>
  <si>
    <t>0805 Franklin Township - County of Gloucester</t>
  </si>
  <si>
    <t>0805</t>
  </si>
  <si>
    <t>Franklin</t>
  </si>
  <si>
    <t>0806 Glassboro Borough - County of Gloucester</t>
  </si>
  <si>
    <t>0806</t>
  </si>
  <si>
    <t>Glassboro</t>
  </si>
  <si>
    <t>0807 Greenwich Township - County of Gloucester</t>
  </si>
  <si>
    <t>0807</t>
  </si>
  <si>
    <t>0808 Harrison Township - County of Gloucester</t>
  </si>
  <si>
    <t>0808</t>
  </si>
  <si>
    <t>Harrison</t>
  </si>
  <si>
    <t>0809 Logan Township - County of Gloucester</t>
  </si>
  <si>
    <t>0809</t>
  </si>
  <si>
    <t>Logan</t>
  </si>
  <si>
    <t>0810 Mantua Township - County of Gloucester</t>
  </si>
  <si>
    <t>0810</t>
  </si>
  <si>
    <t>Mantua</t>
  </si>
  <si>
    <t>0811 Monroe Township - County of Gloucester</t>
  </si>
  <si>
    <t>0811</t>
  </si>
  <si>
    <t>Monroe</t>
  </si>
  <si>
    <t>0812 National Park Borough - County of Gloucester</t>
  </si>
  <si>
    <t>0812</t>
  </si>
  <si>
    <t>National Park</t>
  </si>
  <si>
    <t>0813 Newfield Borough - County of Gloucester</t>
  </si>
  <si>
    <t>0813</t>
  </si>
  <si>
    <t>Newfield</t>
  </si>
  <si>
    <t>0814 Paulsboro Borough - County of Gloucester</t>
  </si>
  <si>
    <t>0814</t>
  </si>
  <si>
    <t>Paulsboro</t>
  </si>
  <si>
    <t>0815 Pitman Borough - County of Gloucester</t>
  </si>
  <si>
    <t>0815</t>
  </si>
  <si>
    <t>Pitman</t>
  </si>
  <si>
    <t>0816 South Harrison Township - County of Gloucester</t>
  </si>
  <si>
    <t>0816</t>
  </si>
  <si>
    <t>South Harrison</t>
  </si>
  <si>
    <t>0817 Swedesboro Borough - County of Gloucester</t>
  </si>
  <si>
    <t>0817</t>
  </si>
  <si>
    <t>Swedesboro</t>
  </si>
  <si>
    <t>0818 Washington Township - County of Gloucester</t>
  </si>
  <si>
    <t>0818</t>
  </si>
  <si>
    <t>0819 Wenonah Borough - County of Gloucester</t>
  </si>
  <si>
    <t>0819</t>
  </si>
  <si>
    <t>Wenonah</t>
  </si>
  <si>
    <t>0820 West Deptford Township - County of Gloucester</t>
  </si>
  <si>
    <t>0820</t>
  </si>
  <si>
    <t>West Deptford</t>
  </si>
  <si>
    <t>0821 Westville Borough - County of Gloucester</t>
  </si>
  <si>
    <t>0821</t>
  </si>
  <si>
    <t>Westville</t>
  </si>
  <si>
    <t>0822 Woodbury City - County of Gloucester</t>
  </si>
  <si>
    <t>0822</t>
  </si>
  <si>
    <t>Woodbury</t>
  </si>
  <si>
    <t>0823 Woodbury Heights Borough - County of Gloucester</t>
  </si>
  <si>
    <t>0823</t>
  </si>
  <si>
    <t>Woodbury Heights</t>
  </si>
  <si>
    <t>0824 Woolwich Township - County of Gloucester</t>
  </si>
  <si>
    <t>0824</t>
  </si>
  <si>
    <t>Woolwich</t>
  </si>
  <si>
    <t>0900 Hudson County - County of Hudson</t>
  </si>
  <si>
    <t>0900</t>
  </si>
  <si>
    <t>Hudson</t>
  </si>
  <si>
    <t>0901 Bayonne City - County of Hudson</t>
  </si>
  <si>
    <t>0901</t>
  </si>
  <si>
    <t>Bayonne</t>
  </si>
  <si>
    <t>0902 East Newark Borough - County of Hudson</t>
  </si>
  <si>
    <t>0902</t>
  </si>
  <si>
    <t>East Newark</t>
  </si>
  <si>
    <t>0903 Guttenberg Town - County of Hudson</t>
  </si>
  <si>
    <t>0903</t>
  </si>
  <si>
    <t>Guttenberg</t>
  </si>
  <si>
    <t>0904 Harrison Town - County of Hudson</t>
  </si>
  <si>
    <t>0904</t>
  </si>
  <si>
    <t>0905 Hoboken City - County of Hudson</t>
  </si>
  <si>
    <t>0905</t>
  </si>
  <si>
    <t>Hoboken</t>
  </si>
  <si>
    <t>0906 Jersey City City - County of Hudson</t>
  </si>
  <si>
    <t>0906</t>
  </si>
  <si>
    <t>Jersey City</t>
  </si>
  <si>
    <t>0907 Kearny Town - County of Hudson</t>
  </si>
  <si>
    <t>0907</t>
  </si>
  <si>
    <t>Kearny</t>
  </si>
  <si>
    <t>0908 North Bergen Township - County of Hudson</t>
  </si>
  <si>
    <t>0908</t>
  </si>
  <si>
    <t>North Bergen</t>
  </si>
  <si>
    <t>0909 Secaucus Town - County of Hudson</t>
  </si>
  <si>
    <t>0909</t>
  </si>
  <si>
    <t>Secaucus</t>
  </si>
  <si>
    <t>0910 Union City City - County of Hudson</t>
  </si>
  <si>
    <t>0910</t>
  </si>
  <si>
    <t>Union City</t>
  </si>
  <si>
    <t>0911 Weehawken Township - County of Hudson</t>
  </si>
  <si>
    <t>0911</t>
  </si>
  <si>
    <t>Weehawken</t>
  </si>
  <si>
    <t>0912 West New York Town - County of Hudson</t>
  </si>
  <si>
    <t>0912</t>
  </si>
  <si>
    <t>West New York</t>
  </si>
  <si>
    <t>1000 Hunterdon County - County of Hunterdon</t>
  </si>
  <si>
    <t>1000</t>
  </si>
  <si>
    <t>Hunterdon</t>
  </si>
  <si>
    <t>1001 Alexandria Township - County of Hunterdon</t>
  </si>
  <si>
    <t>1001</t>
  </si>
  <si>
    <t>Alexandria</t>
  </si>
  <si>
    <t>1002 Bethlehem Township - County of Hunterdon</t>
  </si>
  <si>
    <t>1002</t>
  </si>
  <si>
    <t>Bethlehem</t>
  </si>
  <si>
    <t>1003 Bloomsbury Borough - County of Hunterdon</t>
  </si>
  <si>
    <t>1003</t>
  </si>
  <si>
    <t>Bloomsbury</t>
  </si>
  <si>
    <t>1004 Califon Borough - County of Hunterdon</t>
  </si>
  <si>
    <t>1004</t>
  </si>
  <si>
    <t>Califon</t>
  </si>
  <si>
    <t>1005 Clinton Town - County of Hunterdon</t>
  </si>
  <si>
    <t>1005</t>
  </si>
  <si>
    <t>Clinton</t>
  </si>
  <si>
    <t>1006 Clinton Township - County of Hunterdon</t>
  </si>
  <si>
    <t>1006</t>
  </si>
  <si>
    <t>1007 Delaware Township - County of Hunterdon</t>
  </si>
  <si>
    <t>1007</t>
  </si>
  <si>
    <t>Delaware</t>
  </si>
  <si>
    <t>1008 East Amwell Township - County of Hunterdon</t>
  </si>
  <si>
    <t>1008</t>
  </si>
  <si>
    <t>East Amwell</t>
  </si>
  <si>
    <t>1009 Flemington Borough - County of Hunterdon</t>
  </si>
  <si>
    <t>1009</t>
  </si>
  <si>
    <t>Flemington</t>
  </si>
  <si>
    <t>1010 Franklin Township - County of Hunterdon</t>
  </si>
  <si>
    <t>1010</t>
  </si>
  <si>
    <t>1011 Frenchtown Borough - County of Hunterdon</t>
  </si>
  <si>
    <t>1011</t>
  </si>
  <si>
    <t>Frenchtown</t>
  </si>
  <si>
    <t>1012 Glen Gardner Borough - County of Hunterdon</t>
  </si>
  <si>
    <t>1012</t>
  </si>
  <si>
    <t>Glen Gardner</t>
  </si>
  <si>
    <t>1013 Hampton Borough - County of Hunterdon</t>
  </si>
  <si>
    <t>1013</t>
  </si>
  <si>
    <t>Hampton</t>
  </si>
  <si>
    <t>1014 High Bridge Borough - County of Hunterdon</t>
  </si>
  <si>
    <t>1014</t>
  </si>
  <si>
    <t>High Bridge</t>
  </si>
  <si>
    <t>1015 Holland Township - County of Hunterdon</t>
  </si>
  <si>
    <t>1015</t>
  </si>
  <si>
    <t>Holland</t>
  </si>
  <si>
    <t>1016 Kingwood Township - County of Hunterdon</t>
  </si>
  <si>
    <t>1016</t>
  </si>
  <si>
    <t>Kingwood</t>
  </si>
  <si>
    <t>1017 Lambertville City - County of Hunterdon</t>
  </si>
  <si>
    <t>1017</t>
  </si>
  <si>
    <t>Lambertville</t>
  </si>
  <si>
    <t>1018 Lebanon Borough - County of Hunterdon</t>
  </si>
  <si>
    <t>1018</t>
  </si>
  <si>
    <t>Lebanon</t>
  </si>
  <si>
    <t>1019 Lebanon Township - County of Hunterdon</t>
  </si>
  <si>
    <t>1019</t>
  </si>
  <si>
    <t>1020 Milford Borough - County of Hunterdon</t>
  </si>
  <si>
    <t>1020</t>
  </si>
  <si>
    <t>Milford</t>
  </si>
  <si>
    <t>1021 Raritan Township - County of Hunterdon</t>
  </si>
  <si>
    <t>1021</t>
  </si>
  <si>
    <t>Raritan</t>
  </si>
  <si>
    <t>1022 Readington Township - County of Hunterdon</t>
  </si>
  <si>
    <t>1022</t>
  </si>
  <si>
    <t>Readington</t>
  </si>
  <si>
    <t>1023 Stockton Borough - County of Hunterdon</t>
  </si>
  <si>
    <t>1023</t>
  </si>
  <si>
    <t>Stockton</t>
  </si>
  <si>
    <t>1024 Tewksbury Township - County of Hunterdon</t>
  </si>
  <si>
    <t>1024</t>
  </si>
  <si>
    <t>Tewksbury</t>
  </si>
  <si>
    <t>1025 Union Township - County of Hunterdon</t>
  </si>
  <si>
    <t>1025</t>
  </si>
  <si>
    <t>Union</t>
  </si>
  <si>
    <t>1026 West Amwell Township - County of Hunterdon</t>
  </si>
  <si>
    <t>1026</t>
  </si>
  <si>
    <t>West Amwell</t>
  </si>
  <si>
    <t>1100 Mercer County - County of Mercer</t>
  </si>
  <si>
    <t>1100</t>
  </si>
  <si>
    <t>Mercer</t>
  </si>
  <si>
    <t>1101 East Windsor Township - County of Mercer</t>
  </si>
  <si>
    <t>1101</t>
  </si>
  <si>
    <t>East Windsor</t>
  </si>
  <si>
    <t>1102 Ewing Township - County of Mercer</t>
  </si>
  <si>
    <t>1102</t>
  </si>
  <si>
    <t>Ewing</t>
  </si>
  <si>
    <t>1103 Hamilton Township - County of Mercer</t>
  </si>
  <si>
    <t>1103</t>
  </si>
  <si>
    <t>1104 Hightstown Borough - County of Mercer</t>
  </si>
  <si>
    <t>1104</t>
  </si>
  <si>
    <t>Hightstown</t>
  </si>
  <si>
    <t>1105 Hopewell Borough - County of Mercer</t>
  </si>
  <si>
    <t>1105</t>
  </si>
  <si>
    <t>1106 Hopewell Township - County of Mercer</t>
  </si>
  <si>
    <t>1106</t>
  </si>
  <si>
    <t>1107 Lawrence Township - County of Mercer</t>
  </si>
  <si>
    <t>1107</t>
  </si>
  <si>
    <t>1108 Pennington Borough - County of Mercer</t>
  </si>
  <si>
    <t>1108</t>
  </si>
  <si>
    <t>Pennington</t>
  </si>
  <si>
    <t>1111 Trenton City - County of Mercer</t>
  </si>
  <si>
    <t>1111</t>
  </si>
  <si>
    <t>Trenton</t>
  </si>
  <si>
    <t>1112 Robbinsville Township - County of Mercer</t>
  </si>
  <si>
    <t>1112</t>
  </si>
  <si>
    <t>Robbinsville</t>
  </si>
  <si>
    <t>1113 West Windsor Township - County of Mercer</t>
  </si>
  <si>
    <t>1113</t>
  </si>
  <si>
    <t>West Windsor</t>
  </si>
  <si>
    <t>1114 Princeton - County of Mercer</t>
  </si>
  <si>
    <t>1114</t>
  </si>
  <si>
    <t>Princeton</t>
  </si>
  <si>
    <t>1200 Middlesex County - County of Middlesex</t>
  </si>
  <si>
    <t>1200</t>
  </si>
  <si>
    <t>Middlesex</t>
  </si>
  <si>
    <t>1201 Carteret Borough - County of Middlesex</t>
  </si>
  <si>
    <t>1201</t>
  </si>
  <si>
    <t>Carteret</t>
  </si>
  <si>
    <t>1202 Cranbury Township - County of Middlesex</t>
  </si>
  <si>
    <t>1202</t>
  </si>
  <si>
    <t>Cranbury</t>
  </si>
  <si>
    <t>1203 Dunellen Borough - County of Middlesex</t>
  </si>
  <si>
    <t>1203</t>
  </si>
  <si>
    <t>Dunellen</t>
  </si>
  <si>
    <t>1204 East Brunswick Township - County of Middlesex</t>
  </si>
  <si>
    <t>1204</t>
  </si>
  <si>
    <t>East Brunswick</t>
  </si>
  <si>
    <t>1205 Edison Township - County of Middlesex</t>
  </si>
  <si>
    <t>1205</t>
  </si>
  <si>
    <t>Edison</t>
  </si>
  <si>
    <t>1206 Helmetta Borough - County of Middlesex</t>
  </si>
  <si>
    <t>1206</t>
  </si>
  <si>
    <t>Helmetta</t>
  </si>
  <si>
    <t>1207 Highland Park Borough - County of Middlesex</t>
  </si>
  <si>
    <t>1207</t>
  </si>
  <si>
    <t>Highland Park</t>
  </si>
  <si>
    <t>1208 Jamesburg Borough - County of Middlesex</t>
  </si>
  <si>
    <t>1208</t>
  </si>
  <si>
    <t>Jamesburg</t>
  </si>
  <si>
    <t>1209 Old Bridge Township - County of Middlesex</t>
  </si>
  <si>
    <t>1209</t>
  </si>
  <si>
    <t>Old Bridge</t>
  </si>
  <si>
    <t>1210 Metuchen Borough - County of Middlesex</t>
  </si>
  <si>
    <t>1210</t>
  </si>
  <si>
    <t>Metuchen</t>
  </si>
  <si>
    <t>1211 Middlesex Borough - County of Middlesex</t>
  </si>
  <si>
    <t>1211</t>
  </si>
  <si>
    <t>1212 Milltown Borough - County of Middlesex</t>
  </si>
  <si>
    <t>1212</t>
  </si>
  <si>
    <t>Milltown</t>
  </si>
  <si>
    <t>1213 Monroe Township - County of Middlesex</t>
  </si>
  <si>
    <t>1213</t>
  </si>
  <si>
    <t>1214 New Brunswick City - County of Middlesex</t>
  </si>
  <si>
    <t>1214</t>
  </si>
  <si>
    <t>New Brunswick</t>
  </si>
  <si>
    <t>1215 North Brunswick Township - County of Middlesex</t>
  </si>
  <si>
    <t>1215</t>
  </si>
  <si>
    <t>North Brunswick</t>
  </si>
  <si>
    <t>1216 Perth Amboy City - County of Middlesex</t>
  </si>
  <si>
    <t>1216</t>
  </si>
  <si>
    <t>Perth Amboy</t>
  </si>
  <si>
    <t>1217 Piscataway Township - County of Middlesex</t>
  </si>
  <si>
    <t>1217</t>
  </si>
  <si>
    <t>Piscataway</t>
  </si>
  <si>
    <t>1218 Plainsboro Township - County of Middlesex</t>
  </si>
  <si>
    <t>1218</t>
  </si>
  <si>
    <t>Plainsboro</t>
  </si>
  <si>
    <t>1219 Sayreville Borough - County of Middlesex</t>
  </si>
  <si>
    <t>1219</t>
  </si>
  <si>
    <t>Sayreville</t>
  </si>
  <si>
    <t>1220 South Amboy City - County of Middlesex</t>
  </si>
  <si>
    <t>1220</t>
  </si>
  <si>
    <t>South Amboy</t>
  </si>
  <si>
    <t>1221 South Brunswick Township - County of Middlesex</t>
  </si>
  <si>
    <t>1221</t>
  </si>
  <si>
    <t>South Brunswick</t>
  </si>
  <si>
    <t>1222 South Plainfield Borough - County of Middlesex</t>
  </si>
  <si>
    <t>1222</t>
  </si>
  <si>
    <t>South Plainfield</t>
  </si>
  <si>
    <t>1223 South River Borough - County of Middlesex</t>
  </si>
  <si>
    <t>1223</t>
  </si>
  <si>
    <t>South River</t>
  </si>
  <si>
    <t>1224 Spotswood Borough - County of Middlesex</t>
  </si>
  <si>
    <t>1224</t>
  </si>
  <si>
    <t>Spotswood</t>
  </si>
  <si>
    <t>1225 Woodbridge Township - County of Middlesex</t>
  </si>
  <si>
    <t>1225</t>
  </si>
  <si>
    <t>Woodbridge</t>
  </si>
  <si>
    <t>1300 Monmouth County - County of Monmouth</t>
  </si>
  <si>
    <t>1300</t>
  </si>
  <si>
    <t>Monmouth</t>
  </si>
  <si>
    <t>1301 Allenhurst Borough - County of Monmouth</t>
  </si>
  <si>
    <t>1301</t>
  </si>
  <si>
    <t>Allenhurst</t>
  </si>
  <si>
    <t>1302 Allentown Borough - County of Monmouth</t>
  </si>
  <si>
    <t>1302</t>
  </si>
  <si>
    <t>Allentown</t>
  </si>
  <si>
    <t>1303 Asbury Park City - County of Monmouth</t>
  </si>
  <si>
    <t>1303</t>
  </si>
  <si>
    <t>Asbury Park</t>
  </si>
  <si>
    <t>1304 Atlantic Highlands Borough - County of Monmouth</t>
  </si>
  <si>
    <t>1304</t>
  </si>
  <si>
    <t>Atlantic Highlands</t>
  </si>
  <si>
    <t>1305 Avon-By-The-Sea Borough - County of Monmouth</t>
  </si>
  <si>
    <t>1305</t>
  </si>
  <si>
    <t>Avon-By-The-Sea</t>
  </si>
  <si>
    <t>1306 Belmar Borough - County of Monmouth</t>
  </si>
  <si>
    <t>1306</t>
  </si>
  <si>
    <t>Belmar</t>
  </si>
  <si>
    <t>1307 Bradley Beach Borough - County of Monmouth</t>
  </si>
  <si>
    <t>1307</t>
  </si>
  <si>
    <t>Bradley Beach</t>
  </si>
  <si>
    <t>1308 Brielle Borough - County of Monmouth</t>
  </si>
  <si>
    <t>1308</t>
  </si>
  <si>
    <t>Brielle</t>
  </si>
  <si>
    <t>1309 Colts Neck Township - County of Monmouth</t>
  </si>
  <si>
    <t>1309</t>
  </si>
  <si>
    <t>Colts Neck</t>
  </si>
  <si>
    <t>1310 Deal Borough - County of Monmouth</t>
  </si>
  <si>
    <t>1310</t>
  </si>
  <si>
    <t>Deal</t>
  </si>
  <si>
    <t>1311 Eatontown Borough - County of Monmouth</t>
  </si>
  <si>
    <t>1311</t>
  </si>
  <si>
    <t>Eatontown</t>
  </si>
  <si>
    <t>1312 Englishtown Borough - County of Monmouth</t>
  </si>
  <si>
    <t>1312</t>
  </si>
  <si>
    <t>Englishtown</t>
  </si>
  <si>
    <t>1313 Fair Haven Borough - County of Monmouth</t>
  </si>
  <si>
    <t>1313</t>
  </si>
  <si>
    <t>Fair Haven</t>
  </si>
  <si>
    <t>1314 Farmingdale Borough - County of Monmouth</t>
  </si>
  <si>
    <t>1314</t>
  </si>
  <si>
    <t>Farmingdale</t>
  </si>
  <si>
    <t>1315 Freehold Borough - County of Monmouth</t>
  </si>
  <si>
    <t>1315</t>
  </si>
  <si>
    <t>Freehold</t>
  </si>
  <si>
    <t>1316 Freehold Township - County of Monmouth</t>
  </si>
  <si>
    <t>1316</t>
  </si>
  <si>
    <t>1317 Highlands Borough - County of Monmouth</t>
  </si>
  <si>
    <t>1317</t>
  </si>
  <si>
    <t>Highlands</t>
  </si>
  <si>
    <t>1318 Holmdel Township - County of Monmouth</t>
  </si>
  <si>
    <t>1318</t>
  </si>
  <si>
    <t>Holmdel</t>
  </si>
  <si>
    <t>1319 Howell Township - County of Monmouth</t>
  </si>
  <si>
    <t>1319</t>
  </si>
  <si>
    <t>Howell</t>
  </si>
  <si>
    <t>1320 Interlaken Borough - County of Monmouth</t>
  </si>
  <si>
    <t>1320</t>
  </si>
  <si>
    <t>Interlaken</t>
  </si>
  <si>
    <t>1321 Keansburg Borough - County of Monmouth</t>
  </si>
  <si>
    <t>1321</t>
  </si>
  <si>
    <t>Keansburg</t>
  </si>
  <si>
    <t>1322 Keyport Borough - County of Monmouth</t>
  </si>
  <si>
    <t>1322</t>
  </si>
  <si>
    <t>Keyport</t>
  </si>
  <si>
    <t>1323 Little Silver Borough - County of Monmouth</t>
  </si>
  <si>
    <t>1323</t>
  </si>
  <si>
    <t>Little Silver</t>
  </si>
  <si>
    <t>1324 Loch Arbour Village - County of Monmouth</t>
  </si>
  <si>
    <t>1324</t>
  </si>
  <si>
    <t>Loch Arbour</t>
  </si>
  <si>
    <t>1325 Long Branch City - County of Monmouth</t>
  </si>
  <si>
    <t>1325</t>
  </si>
  <si>
    <t>Long Branch</t>
  </si>
  <si>
    <t>1326 Manalapan Township - County of Monmouth</t>
  </si>
  <si>
    <t>1326</t>
  </si>
  <si>
    <t>Manalapan</t>
  </si>
  <si>
    <t>1327 Manasquan Borough - County of Monmouth</t>
  </si>
  <si>
    <t>1327</t>
  </si>
  <si>
    <t>Manasquan</t>
  </si>
  <si>
    <t>1328 Marlboro Township - County of Monmouth</t>
  </si>
  <si>
    <t>1328</t>
  </si>
  <si>
    <t>Marlboro</t>
  </si>
  <si>
    <t>1329 Matawan Borough - County of Monmouth</t>
  </si>
  <si>
    <t>1329</t>
  </si>
  <si>
    <t>Matawan</t>
  </si>
  <si>
    <t>1330 Aberdeen Township - County of Monmouth</t>
  </si>
  <si>
    <t>1330</t>
  </si>
  <si>
    <t>Aberdeen</t>
  </si>
  <si>
    <t>1331 Middletown Township - County of Monmouth</t>
  </si>
  <si>
    <t>1331</t>
  </si>
  <si>
    <t>Middletown</t>
  </si>
  <si>
    <t>1332 Millstone Township - County of Monmouth</t>
  </si>
  <si>
    <t>1332</t>
  </si>
  <si>
    <t>Millstone</t>
  </si>
  <si>
    <t>1333 Monmouth Beach Borough - County of Monmouth</t>
  </si>
  <si>
    <t>1333</t>
  </si>
  <si>
    <t>Monmouth Beach</t>
  </si>
  <si>
    <t>1334 Neptune Township - County of Monmouth</t>
  </si>
  <si>
    <t>1334</t>
  </si>
  <si>
    <t>Neptune</t>
  </si>
  <si>
    <t>1335 Neptune City Borough - County of Monmouth</t>
  </si>
  <si>
    <t>1335</t>
  </si>
  <si>
    <t>Neptune City</t>
  </si>
  <si>
    <t>1336 Tinton Falls Borough - County of Monmouth</t>
  </si>
  <si>
    <t>1336</t>
  </si>
  <si>
    <t>Tinton Falls</t>
  </si>
  <si>
    <t>1337 Ocean Township - County of Monmouth</t>
  </si>
  <si>
    <t>1337</t>
  </si>
  <si>
    <t>Ocean</t>
  </si>
  <si>
    <t>1338 Oceanport Borough - County of Monmouth</t>
  </si>
  <si>
    <t>1338</t>
  </si>
  <si>
    <t>Oceanport</t>
  </si>
  <si>
    <t>1339 Hazlet Township - County of Monmouth</t>
  </si>
  <si>
    <t>1339</t>
  </si>
  <si>
    <t>Hazlet</t>
  </si>
  <si>
    <t>1340 Red Bank Borough - County of Monmouth</t>
  </si>
  <si>
    <t>1340</t>
  </si>
  <si>
    <t>Red Bank</t>
  </si>
  <si>
    <t>1341 Roosevelt Borough - County of Monmouth</t>
  </si>
  <si>
    <t>1341</t>
  </si>
  <si>
    <t>Roosevelt</t>
  </si>
  <si>
    <t>1342 Rumson Borough - County of Monmouth</t>
  </si>
  <si>
    <t>1342</t>
  </si>
  <si>
    <t>Rumson</t>
  </si>
  <si>
    <t>1343 Sea Bright Borough - County of Monmouth</t>
  </si>
  <si>
    <t>1343</t>
  </si>
  <si>
    <t>Sea Bright</t>
  </si>
  <si>
    <t>1344 Sea Girt Borough - County of Monmouth</t>
  </si>
  <si>
    <t>1344</t>
  </si>
  <si>
    <t>Sea Girt</t>
  </si>
  <si>
    <t>1345 Shrewsbury Borough - County of Monmouth</t>
  </si>
  <si>
    <t>1345</t>
  </si>
  <si>
    <t>Shrewsbury</t>
  </si>
  <si>
    <t>1346 Shrewsbury Township - County of Monmouth</t>
  </si>
  <si>
    <t>1346</t>
  </si>
  <si>
    <t>1347 Lake Como (South Belmar) Borough - County of Monmouth</t>
  </si>
  <si>
    <t>1347</t>
  </si>
  <si>
    <t>Lake Como (South Belmar)</t>
  </si>
  <si>
    <t>1348 Spring Lake Borough - County of Monmouth</t>
  </si>
  <si>
    <t>1348</t>
  </si>
  <si>
    <t>Spring Lake</t>
  </si>
  <si>
    <t>1349 Spring Lake Heights Borough - County of Monmouth</t>
  </si>
  <si>
    <t>1349</t>
  </si>
  <si>
    <t>Spring Lake Heights</t>
  </si>
  <si>
    <t>1350 Union Beach Borough - County of Monmouth</t>
  </si>
  <si>
    <t>1350</t>
  </si>
  <si>
    <t>Union Beach</t>
  </si>
  <si>
    <t>1351 Upper Freehold Township - County of Monmouth</t>
  </si>
  <si>
    <t>1351</t>
  </si>
  <si>
    <t>Upper Freehold</t>
  </si>
  <si>
    <t>1352 Wall Township - County of Monmouth</t>
  </si>
  <si>
    <t>1352</t>
  </si>
  <si>
    <t>Wall</t>
  </si>
  <si>
    <t>1353 West Long Branch Borough - County of Monmouth</t>
  </si>
  <si>
    <t>1353</t>
  </si>
  <si>
    <t>West Long Branch</t>
  </si>
  <si>
    <t>1400 Morris County - County of Morris</t>
  </si>
  <si>
    <t>1400</t>
  </si>
  <si>
    <t>Morris</t>
  </si>
  <si>
    <t>1401 Boonton Town - County of Morris</t>
  </si>
  <si>
    <t>1401</t>
  </si>
  <si>
    <t>Boonton</t>
  </si>
  <si>
    <t>1402 Boonton Township - County of Morris</t>
  </si>
  <si>
    <t>1402</t>
  </si>
  <si>
    <t>1403 Butler Borough - County of Morris</t>
  </si>
  <si>
    <t>1403</t>
  </si>
  <si>
    <t>Butler</t>
  </si>
  <si>
    <t>1404 Chatham Borough - County of Morris</t>
  </si>
  <si>
    <t>1404</t>
  </si>
  <si>
    <t>Chatham</t>
  </si>
  <si>
    <t>1405 Chatham Township - County of Morris</t>
  </si>
  <si>
    <t>1405</t>
  </si>
  <si>
    <t>1406 Chester Borough - County of Morris</t>
  </si>
  <si>
    <t>1406</t>
  </si>
  <si>
    <t>Chester</t>
  </si>
  <si>
    <t>1407 Chester Township - County of Morris</t>
  </si>
  <si>
    <t>1407</t>
  </si>
  <si>
    <t>1408 Denville Township - County of Morris</t>
  </si>
  <si>
    <t>1408</t>
  </si>
  <si>
    <t>Denville</t>
  </si>
  <si>
    <t>1409 Dover Town - County of Morris</t>
  </si>
  <si>
    <t>1409</t>
  </si>
  <si>
    <t>Dover</t>
  </si>
  <si>
    <t>1410 East Hanover Township - County of Morris</t>
  </si>
  <si>
    <t>1410</t>
  </si>
  <si>
    <t>East Hanover</t>
  </si>
  <si>
    <t>1411 Florham Park Borough - County of Morris</t>
  </si>
  <si>
    <t>1411</t>
  </si>
  <si>
    <t>Florham Park</t>
  </si>
  <si>
    <t>1412 Hanover Township - County of Morris</t>
  </si>
  <si>
    <t>1412</t>
  </si>
  <si>
    <t>Hanover</t>
  </si>
  <si>
    <t>1413 Harding Twp. Township - County of Morris</t>
  </si>
  <si>
    <t>1413</t>
  </si>
  <si>
    <t>Harding Twp.</t>
  </si>
  <si>
    <t>1414 Jefferson Township - County of Morris</t>
  </si>
  <si>
    <t>1414</t>
  </si>
  <si>
    <t>Jefferson</t>
  </si>
  <si>
    <t>1415 Kinnelon Borough - County of Morris</t>
  </si>
  <si>
    <t>1415</t>
  </si>
  <si>
    <t>Kinnelon</t>
  </si>
  <si>
    <t>1416 Lincoln Park Borough - County of Morris</t>
  </si>
  <si>
    <t>1416</t>
  </si>
  <si>
    <t>Lincoln Park</t>
  </si>
  <si>
    <t>1417 Madison Borough - County of Morris</t>
  </si>
  <si>
    <t>1417</t>
  </si>
  <si>
    <t>Madison</t>
  </si>
  <si>
    <t>1418 Mendham Borough - County of Morris</t>
  </si>
  <si>
    <t>1418</t>
  </si>
  <si>
    <t>Mendham</t>
  </si>
  <si>
    <t>1419 Mendham Township - County of Morris</t>
  </si>
  <si>
    <t>1419</t>
  </si>
  <si>
    <t>1420 Mine Hill Township - County of Morris</t>
  </si>
  <si>
    <t>1420</t>
  </si>
  <si>
    <t>Mine Hill</t>
  </si>
  <si>
    <t>1421 Montville Township - County of Morris</t>
  </si>
  <si>
    <t>1421</t>
  </si>
  <si>
    <t>Montville</t>
  </si>
  <si>
    <t>1422 Morris Township - County of Morris</t>
  </si>
  <si>
    <t>1422</t>
  </si>
  <si>
    <t>1423 Morris Plains Borough - County of Morris</t>
  </si>
  <si>
    <t>1423</t>
  </si>
  <si>
    <t>Morris Plains</t>
  </si>
  <si>
    <t>1424 Morristown Town - County of Morris</t>
  </si>
  <si>
    <t>1424</t>
  </si>
  <si>
    <t>Morristown</t>
  </si>
  <si>
    <t>1425 Mountain Lakes Borough - County of Morris</t>
  </si>
  <si>
    <t>1425</t>
  </si>
  <si>
    <t>Mountain Lakes</t>
  </si>
  <si>
    <t>1426 Mount Arlington Borough - County of Morris</t>
  </si>
  <si>
    <t>1426</t>
  </si>
  <si>
    <t>Mount Arlington</t>
  </si>
  <si>
    <t>1427 Mount Olive Township - County of Morris</t>
  </si>
  <si>
    <t>1427</t>
  </si>
  <si>
    <t>Mount Olive</t>
  </si>
  <si>
    <t>1428 Netcong Borough - County of Morris</t>
  </si>
  <si>
    <t>1428</t>
  </si>
  <si>
    <t>Netcong</t>
  </si>
  <si>
    <t>1429 Parsippany-Troy Hills Township - County of Morris</t>
  </si>
  <si>
    <t>1429</t>
  </si>
  <si>
    <t>Parsippany-Troy Hills</t>
  </si>
  <si>
    <t>1430 Long Hill Township - County of Morris</t>
  </si>
  <si>
    <t>1430</t>
  </si>
  <si>
    <t>Long Hill</t>
  </si>
  <si>
    <t>1431 Pequannock Township - County of Morris</t>
  </si>
  <si>
    <t>1431</t>
  </si>
  <si>
    <t>Pequannock</t>
  </si>
  <si>
    <t>1432 Randolph Township - County of Morris</t>
  </si>
  <si>
    <t>1432</t>
  </si>
  <si>
    <t>Randolph</t>
  </si>
  <si>
    <t>1433 Riverdale Borough - County of Morris</t>
  </si>
  <si>
    <t>1433</t>
  </si>
  <si>
    <t>Riverdale</t>
  </si>
  <si>
    <t>1434 Rockaway Borough - County of Morris</t>
  </si>
  <si>
    <t>1434</t>
  </si>
  <si>
    <t>Rockaway</t>
  </si>
  <si>
    <t>1435 Rockaway Township - County of Morris</t>
  </si>
  <si>
    <t>1435</t>
  </si>
  <si>
    <t>1436 Roxbury Township - County of Morris</t>
  </si>
  <si>
    <t>1436</t>
  </si>
  <si>
    <t>Roxbury</t>
  </si>
  <si>
    <t>1437 Victory Gardens Borough - County of Morris</t>
  </si>
  <si>
    <t>1437</t>
  </si>
  <si>
    <t>Victory Gardens</t>
  </si>
  <si>
    <t>1438 Washington Township - County of Morris</t>
  </si>
  <si>
    <t>1438</t>
  </si>
  <si>
    <t>1439 Wharton Borough - County of Morris</t>
  </si>
  <si>
    <t>1439</t>
  </si>
  <si>
    <t>Wharton</t>
  </si>
  <si>
    <t>1500 Ocean County - County of Ocean</t>
  </si>
  <si>
    <t>1500</t>
  </si>
  <si>
    <t>1501 Barnegat Light Borough - County of Ocean</t>
  </si>
  <si>
    <t>1501</t>
  </si>
  <si>
    <t>Barnegat Light</t>
  </si>
  <si>
    <t>1502 Bay Head Borough - County of Ocean</t>
  </si>
  <si>
    <t>1502</t>
  </si>
  <si>
    <t>Bay Head</t>
  </si>
  <si>
    <t>1503 Beach Haven Borough - County of Ocean</t>
  </si>
  <si>
    <t>1503</t>
  </si>
  <si>
    <t>Beach Haven</t>
  </si>
  <si>
    <t>1504 Beachwood Borough - County of Ocean</t>
  </si>
  <si>
    <t>1504</t>
  </si>
  <si>
    <t>Beachwood</t>
  </si>
  <si>
    <t>1505 Berkeley Township - County of Ocean</t>
  </si>
  <si>
    <t>1505</t>
  </si>
  <si>
    <t>Berkeley</t>
  </si>
  <si>
    <t>1506 Brick Township - County of Ocean</t>
  </si>
  <si>
    <t>1506</t>
  </si>
  <si>
    <t>Brick</t>
  </si>
  <si>
    <t>1507 Toms River Township - County of Ocean</t>
  </si>
  <si>
    <t>1507</t>
  </si>
  <si>
    <t>Toms River</t>
  </si>
  <si>
    <t>1508 Eagleswood Township - County of Ocean</t>
  </si>
  <si>
    <t>1508</t>
  </si>
  <si>
    <t>Eagleswood</t>
  </si>
  <si>
    <t>1509 Harvey Cedars Borough - County of Ocean</t>
  </si>
  <si>
    <t>1509</t>
  </si>
  <si>
    <t>Harvey Cedars</t>
  </si>
  <si>
    <t>1510 Island Heights Borough - County of Ocean</t>
  </si>
  <si>
    <t>1510</t>
  </si>
  <si>
    <t>Island Heights</t>
  </si>
  <si>
    <t>1511 Jackson Township - County of Ocean</t>
  </si>
  <si>
    <t>1511</t>
  </si>
  <si>
    <t>Jackson</t>
  </si>
  <si>
    <t>1512 Lacey Township - County of Ocean</t>
  </si>
  <si>
    <t>1512</t>
  </si>
  <si>
    <t>Lacey</t>
  </si>
  <si>
    <t>1513 Lakehurst Borough - County of Ocean</t>
  </si>
  <si>
    <t>1513</t>
  </si>
  <si>
    <t>Lakehurst</t>
  </si>
  <si>
    <t>1514 Lakewood Township - County of Ocean</t>
  </si>
  <si>
    <t>1514</t>
  </si>
  <si>
    <t>Lakewood</t>
  </si>
  <si>
    <t>1515 Lavallette Borough - County of Ocean</t>
  </si>
  <si>
    <t>1515</t>
  </si>
  <si>
    <t>Lavallette</t>
  </si>
  <si>
    <t>1516 Little Egg Harbor Township - County of Ocean</t>
  </si>
  <si>
    <t>1516</t>
  </si>
  <si>
    <t>Little Egg Harbor</t>
  </si>
  <si>
    <t>1517 Long Beach Township - County of Ocean</t>
  </si>
  <si>
    <t>1517</t>
  </si>
  <si>
    <t>Long Beach</t>
  </si>
  <si>
    <t>1518 Manchester Township - County of Ocean</t>
  </si>
  <si>
    <t>1518</t>
  </si>
  <si>
    <t>Manchester</t>
  </si>
  <si>
    <t>1519 Mantoloking Borough - County of Ocean</t>
  </si>
  <si>
    <t>1519</t>
  </si>
  <si>
    <t>Mantoloking</t>
  </si>
  <si>
    <t>1520 Ocean Township - County of Ocean</t>
  </si>
  <si>
    <t>1520</t>
  </si>
  <si>
    <t>1521 Ocean Gate Borough - County of Ocean</t>
  </si>
  <si>
    <t>1521</t>
  </si>
  <si>
    <t>Ocean Gate</t>
  </si>
  <si>
    <t>1522 Pine Beach Borough - County of Ocean</t>
  </si>
  <si>
    <t>1522</t>
  </si>
  <si>
    <t>Pine Beach</t>
  </si>
  <si>
    <t>1523 Plumsted Township - County of Ocean</t>
  </si>
  <si>
    <t>1523</t>
  </si>
  <si>
    <t>Plumsted</t>
  </si>
  <si>
    <t>1524 Point Pleasant Borough - County of Ocean</t>
  </si>
  <si>
    <t>1524</t>
  </si>
  <si>
    <t>Point Pleasant</t>
  </si>
  <si>
    <t>1525 Point Pleasant Beach Borough - County of Ocean</t>
  </si>
  <si>
    <t>1525</t>
  </si>
  <si>
    <t>Point Pleasant Beach</t>
  </si>
  <si>
    <t>1526 Seaside Heights Borough - County of Ocean</t>
  </si>
  <si>
    <t>1526</t>
  </si>
  <si>
    <t>Seaside Heights</t>
  </si>
  <si>
    <t>1527 Seaside Park Borough - County of Ocean</t>
  </si>
  <si>
    <t>1527</t>
  </si>
  <si>
    <t>Seaside Park</t>
  </si>
  <si>
    <t>1528 Ship Bottom Borough - County of Ocean</t>
  </si>
  <si>
    <t>1528</t>
  </si>
  <si>
    <t>Ship Bottom</t>
  </si>
  <si>
    <t>1529 South Toms River Borough - County of Ocean</t>
  </si>
  <si>
    <t>1529</t>
  </si>
  <si>
    <t>South Toms River</t>
  </si>
  <si>
    <t>1530 Stafford Township - County of Ocean</t>
  </si>
  <si>
    <t>1530</t>
  </si>
  <si>
    <t>Stafford</t>
  </si>
  <si>
    <t>1531 Surf City Borough - County of Ocean</t>
  </si>
  <si>
    <t>1531</t>
  </si>
  <si>
    <t>Surf City</t>
  </si>
  <si>
    <t>1532 Tuckerton Borough - County of Ocean</t>
  </si>
  <si>
    <t>1532</t>
  </si>
  <si>
    <t>Tuckerton</t>
  </si>
  <si>
    <t>1533 Barnegat Township - County of Ocean</t>
  </si>
  <si>
    <t>1533</t>
  </si>
  <si>
    <t>Barnegat</t>
  </si>
  <si>
    <t>1600 Passaic County - County of Passaic</t>
  </si>
  <si>
    <t>1600</t>
  </si>
  <si>
    <t>Passaic</t>
  </si>
  <si>
    <t>1601 Bloomingdale Borough - County of Passaic</t>
  </si>
  <si>
    <t>1601</t>
  </si>
  <si>
    <t>Bloomingdale</t>
  </si>
  <si>
    <t>1602 Clifton City - County of Passaic</t>
  </si>
  <si>
    <t>1602</t>
  </si>
  <si>
    <t>Clifton</t>
  </si>
  <si>
    <t>1603 Haledon Borough - County of Passaic</t>
  </si>
  <si>
    <t>1603</t>
  </si>
  <si>
    <t>Haledon</t>
  </si>
  <si>
    <t>1604 Hawthorne Borough - County of Passaic</t>
  </si>
  <si>
    <t>1604</t>
  </si>
  <si>
    <t>Hawthorne</t>
  </si>
  <si>
    <t>1605 Little Falls Township - County of Passaic</t>
  </si>
  <si>
    <t>1605</t>
  </si>
  <si>
    <t>Little Falls</t>
  </si>
  <si>
    <t>1606 North Haledon Borough - County of Passaic</t>
  </si>
  <si>
    <t>1606</t>
  </si>
  <si>
    <t>North Haledon</t>
  </si>
  <si>
    <t>1607 Passaic City - County of Passaic</t>
  </si>
  <si>
    <t>1607</t>
  </si>
  <si>
    <t>1608 Paterson City - County of Passaic</t>
  </si>
  <si>
    <t>1608</t>
  </si>
  <si>
    <t>Paterson</t>
  </si>
  <si>
    <t>1609 Pompton Lakes Borough - County of Passaic</t>
  </si>
  <si>
    <t>1609</t>
  </si>
  <si>
    <t>Pompton Lakes</t>
  </si>
  <si>
    <t>1610 Prospect Park Borough - County of Passaic</t>
  </si>
  <si>
    <t>1610</t>
  </si>
  <si>
    <t>Prospect Park</t>
  </si>
  <si>
    <t>1611 Ringwood Borough - County of Passaic</t>
  </si>
  <si>
    <t>1611</t>
  </si>
  <si>
    <t>Ringwood</t>
  </si>
  <si>
    <t>1612 Totowa Borough - County of Passaic</t>
  </si>
  <si>
    <t>1612</t>
  </si>
  <si>
    <t>Totowa</t>
  </si>
  <si>
    <t>1613 Wanaque Borough - County of Passaic</t>
  </si>
  <si>
    <t>1613</t>
  </si>
  <si>
    <t>Wanaque</t>
  </si>
  <si>
    <t>1614 Wayne Township - County of Passaic</t>
  </si>
  <si>
    <t>1614</t>
  </si>
  <si>
    <t>Wayne</t>
  </si>
  <si>
    <t>1615 West Milford Township - County of Passaic</t>
  </si>
  <si>
    <t>1615</t>
  </si>
  <si>
    <t>West Milford</t>
  </si>
  <si>
    <t>1616 Woodland Park Borough - County of Passaic</t>
  </si>
  <si>
    <t>1616</t>
  </si>
  <si>
    <t>Woodland Park</t>
  </si>
  <si>
    <t>1700 Salem County - County of Salem</t>
  </si>
  <si>
    <t>1700</t>
  </si>
  <si>
    <t>Salem</t>
  </si>
  <si>
    <t>1701 Alloway Township - County of Salem</t>
  </si>
  <si>
    <t>1701</t>
  </si>
  <si>
    <t>Alloway</t>
  </si>
  <si>
    <t>1702 Elmer Borough - County of Salem</t>
  </si>
  <si>
    <t>1702</t>
  </si>
  <si>
    <t>Elmer</t>
  </si>
  <si>
    <t>1703 Elsinboro Township - County of Salem</t>
  </si>
  <si>
    <t>1703</t>
  </si>
  <si>
    <t>Elsinboro</t>
  </si>
  <si>
    <t>1704 Lower Alloways Creek Township - County of Salem</t>
  </si>
  <si>
    <t>1704</t>
  </si>
  <si>
    <t>Lower Alloways Creek</t>
  </si>
  <si>
    <t>1705 Mannington Township - County of Salem</t>
  </si>
  <si>
    <t>1705</t>
  </si>
  <si>
    <t>Mannington</t>
  </si>
  <si>
    <t>1706 Oldmans Township - County of Salem</t>
  </si>
  <si>
    <t>1706</t>
  </si>
  <si>
    <t>Oldmans</t>
  </si>
  <si>
    <t>1707 Penns Grove Borough - County of Salem</t>
  </si>
  <si>
    <t>1707</t>
  </si>
  <si>
    <t>Penns Grove</t>
  </si>
  <si>
    <t>1708 Pennsville Township - County of Salem</t>
  </si>
  <si>
    <t>1708</t>
  </si>
  <si>
    <t>Pennsville</t>
  </si>
  <si>
    <t>1709 Pilesgrove Township - County of Salem</t>
  </si>
  <si>
    <t>1709</t>
  </si>
  <si>
    <t>Pilesgrove</t>
  </si>
  <si>
    <t>1710 Pittsgrove Township - County of Salem</t>
  </si>
  <si>
    <t>1710</t>
  </si>
  <si>
    <t>Pittsgrove</t>
  </si>
  <si>
    <t>1711 Quinton Township - County of Salem</t>
  </si>
  <si>
    <t>1711</t>
  </si>
  <si>
    <t>Quinton</t>
  </si>
  <si>
    <t>1712 Salem City - County of Salem</t>
  </si>
  <si>
    <t>1712</t>
  </si>
  <si>
    <t>1713 Carneys Point Township - County of Salem</t>
  </si>
  <si>
    <t>1713</t>
  </si>
  <si>
    <t>Carneys Point</t>
  </si>
  <si>
    <t>1714 Upper Pittsgrove Township - County of Salem</t>
  </si>
  <si>
    <t>1714</t>
  </si>
  <si>
    <t>Upper Pittsgrove</t>
  </si>
  <si>
    <t>1715 Woodstown Borough - County of Salem</t>
  </si>
  <si>
    <t>1715</t>
  </si>
  <si>
    <t>Woodstown</t>
  </si>
  <si>
    <t>1800 Somerset County - County of Somerset</t>
  </si>
  <si>
    <t>1800</t>
  </si>
  <si>
    <t>Somerset</t>
  </si>
  <si>
    <t>1801 Bedminster Township - County of Somerset</t>
  </si>
  <si>
    <t>1801</t>
  </si>
  <si>
    <t>Bedminster</t>
  </si>
  <si>
    <t>1802 Bernards Township - County of Somerset</t>
  </si>
  <si>
    <t>1802</t>
  </si>
  <si>
    <t>Bernards</t>
  </si>
  <si>
    <t>1803 Bernardsville Borough - County of Somerset</t>
  </si>
  <si>
    <t>1803</t>
  </si>
  <si>
    <t>Bernardsville</t>
  </si>
  <si>
    <t>1804 Bound Brook Borough - County of Somerset</t>
  </si>
  <si>
    <t>1804</t>
  </si>
  <si>
    <t>Bound Brook</t>
  </si>
  <si>
    <t>1805 Branchburg Township - County of Somerset</t>
  </si>
  <si>
    <t>1805</t>
  </si>
  <si>
    <t>Branchburg</t>
  </si>
  <si>
    <t>1806 Bridgewater Township - County of Somerset</t>
  </si>
  <si>
    <t>1806</t>
  </si>
  <si>
    <t>Bridgewater</t>
  </si>
  <si>
    <t>1807 Far Hills Borough - County of Somerset</t>
  </si>
  <si>
    <t>1807</t>
  </si>
  <si>
    <t>Far Hills</t>
  </si>
  <si>
    <t>1808 Franklin Township - County of Somerset</t>
  </si>
  <si>
    <t>1808</t>
  </si>
  <si>
    <t>1809 Green Brook Township - County of Somerset</t>
  </si>
  <si>
    <t>1809</t>
  </si>
  <si>
    <t>Green Brook</t>
  </si>
  <si>
    <t>1810 Hillsborough Township - County of Somerset</t>
  </si>
  <si>
    <t>1810</t>
  </si>
  <si>
    <t>Hillsborough</t>
  </si>
  <si>
    <t>1811 Manville Borough - County of Somerset</t>
  </si>
  <si>
    <t>1811</t>
  </si>
  <si>
    <t>Manville</t>
  </si>
  <si>
    <t>1812 Millstone Borough - County of Somerset</t>
  </si>
  <si>
    <t>1812</t>
  </si>
  <si>
    <t>1813 Montgomery Township - County of Somerset</t>
  </si>
  <si>
    <t>1813</t>
  </si>
  <si>
    <t>Montgomery</t>
  </si>
  <si>
    <t>1814 North Plainfield Borough - County of Somerset</t>
  </si>
  <si>
    <t>1814</t>
  </si>
  <si>
    <t>North Plainfield</t>
  </si>
  <si>
    <t>1815 Peapack Gladstone Borough - County of Somerset</t>
  </si>
  <si>
    <t>1815</t>
  </si>
  <si>
    <t>Peapack Gladstone</t>
  </si>
  <si>
    <t>1816 Raritan Borough - County of Somerset</t>
  </si>
  <si>
    <t>1816</t>
  </si>
  <si>
    <t>1817 Rocky Hill Borough - County of Somerset</t>
  </si>
  <si>
    <t>1817</t>
  </si>
  <si>
    <t>Rocky Hill</t>
  </si>
  <si>
    <t>1818 Somerville Borough - County of Somerset</t>
  </si>
  <si>
    <t>1818</t>
  </si>
  <si>
    <t>Somerville</t>
  </si>
  <si>
    <t>1819 South Bound Brook Borough - County of Somerset</t>
  </si>
  <si>
    <t>1819</t>
  </si>
  <si>
    <t>South Bound Brook</t>
  </si>
  <si>
    <t>1820 Warren Township - County of Somerset</t>
  </si>
  <si>
    <t>1820</t>
  </si>
  <si>
    <t>Warren</t>
  </si>
  <si>
    <t>1821 Watchung Borough - County of Somerset</t>
  </si>
  <si>
    <t>1821</t>
  </si>
  <si>
    <t>Watchung</t>
  </si>
  <si>
    <t>1900 Sussex County - County of Sussex</t>
  </si>
  <si>
    <t>1900</t>
  </si>
  <si>
    <t>Sussex</t>
  </si>
  <si>
    <t>1901 Andover Borough - County of Sussex</t>
  </si>
  <si>
    <t>1901</t>
  </si>
  <si>
    <t>Andover</t>
  </si>
  <si>
    <t>1902 Andover Township - County of Sussex</t>
  </si>
  <si>
    <t>1902</t>
  </si>
  <si>
    <t>1903 Branchville Borough - County of Sussex</t>
  </si>
  <si>
    <t>1903</t>
  </si>
  <si>
    <t>Branchville</t>
  </si>
  <si>
    <t>1904 Byram Township - County of Sussex</t>
  </si>
  <si>
    <t>1904</t>
  </si>
  <si>
    <t>Byram</t>
  </si>
  <si>
    <t>1905 Frankford Township - County of Sussex</t>
  </si>
  <si>
    <t>1905</t>
  </si>
  <si>
    <t>Frankford</t>
  </si>
  <si>
    <t>1906 Franklin Borough - County of Sussex</t>
  </si>
  <si>
    <t>1906</t>
  </si>
  <si>
    <t>1907 Fredon Township - County of Sussex</t>
  </si>
  <si>
    <t>1907</t>
  </si>
  <si>
    <t>Fredon</t>
  </si>
  <si>
    <t>1908 Green Township - County of Sussex</t>
  </si>
  <si>
    <t>1908</t>
  </si>
  <si>
    <t>Green</t>
  </si>
  <si>
    <t>1909 Hamburg Borough - County of Sussex</t>
  </si>
  <si>
    <t>1909</t>
  </si>
  <si>
    <t>Hamburg</t>
  </si>
  <si>
    <t>1910 Hampton Township - County of Sussex</t>
  </si>
  <si>
    <t>1910</t>
  </si>
  <si>
    <t>1911 Hardyston Township - County of Sussex</t>
  </si>
  <si>
    <t>1911</t>
  </si>
  <si>
    <t>Hardyston</t>
  </si>
  <si>
    <t>1912 Hopatcong Borough - County of Sussex</t>
  </si>
  <si>
    <t>1912</t>
  </si>
  <si>
    <t>Hopatcong</t>
  </si>
  <si>
    <t>1913 Lafayette Township - County of Sussex</t>
  </si>
  <si>
    <t>1913</t>
  </si>
  <si>
    <t>Lafayette</t>
  </si>
  <si>
    <t>1914 Montague Township - County of Sussex</t>
  </si>
  <si>
    <t>1914</t>
  </si>
  <si>
    <t>Montague</t>
  </si>
  <si>
    <t>1915 Newton Town - County of Sussex</t>
  </si>
  <si>
    <t>1915</t>
  </si>
  <si>
    <t>Newton</t>
  </si>
  <si>
    <t>1916 Ogdensburg Borough - County of Sussex</t>
  </si>
  <si>
    <t>1916</t>
  </si>
  <si>
    <t>Ogdensburg</t>
  </si>
  <si>
    <t>1917 Sandyston Township - County of Sussex</t>
  </si>
  <si>
    <t>1917</t>
  </si>
  <si>
    <t>Sandyston</t>
  </si>
  <si>
    <t>1918 Sparta Township - County of Sussex</t>
  </si>
  <si>
    <t>1918</t>
  </si>
  <si>
    <t>Sparta</t>
  </si>
  <si>
    <t>1919 Stanhope Borough - County of Sussex</t>
  </si>
  <si>
    <t>1919</t>
  </si>
  <si>
    <t>Stanhope</t>
  </si>
  <si>
    <t>1920 Stillwater Township - County of Sussex</t>
  </si>
  <si>
    <t>1920</t>
  </si>
  <si>
    <t>Stillwater</t>
  </si>
  <si>
    <t>1921 Sussex Borough - County of Sussex</t>
  </si>
  <si>
    <t>1921</t>
  </si>
  <si>
    <t>1922 Vernon Township - County of Sussex</t>
  </si>
  <si>
    <t>1922</t>
  </si>
  <si>
    <t>Vernon</t>
  </si>
  <si>
    <t>1923 Walpack Township - County of Sussex</t>
  </si>
  <si>
    <t>1923</t>
  </si>
  <si>
    <t>Walpack</t>
  </si>
  <si>
    <t>1924 Wantage Township - County of Sussex</t>
  </si>
  <si>
    <t>1924</t>
  </si>
  <si>
    <t>Wantage</t>
  </si>
  <si>
    <t>2000 Union County - County of Union</t>
  </si>
  <si>
    <t>2000</t>
  </si>
  <si>
    <t>2001 Berkeley Heights Township - County of Union</t>
  </si>
  <si>
    <t>2001</t>
  </si>
  <si>
    <t>Berkeley Heights</t>
  </si>
  <si>
    <t>2002 Clark Township - County of Union</t>
  </si>
  <si>
    <t>2002</t>
  </si>
  <si>
    <t>Clark</t>
  </si>
  <si>
    <t>2003 Cranford Township - County of Union</t>
  </si>
  <si>
    <t>2003</t>
  </si>
  <si>
    <t>Cranford</t>
  </si>
  <si>
    <t>2004 Elizabeth City - County of Union</t>
  </si>
  <si>
    <t>2004</t>
  </si>
  <si>
    <t>Elizabeth</t>
  </si>
  <si>
    <t>2005 Fanwood Borough - County of Union</t>
  </si>
  <si>
    <t>2005</t>
  </si>
  <si>
    <t>Fanwood</t>
  </si>
  <si>
    <t>2006 Garwood Borough - County of Union</t>
  </si>
  <si>
    <t>2006</t>
  </si>
  <si>
    <t>Garwood</t>
  </si>
  <si>
    <t>2007 Hillside Township - County of Union</t>
  </si>
  <si>
    <t>2007</t>
  </si>
  <si>
    <t>Hillside</t>
  </si>
  <si>
    <t>2008 Kenilworth Borough - County of Union</t>
  </si>
  <si>
    <t>2008</t>
  </si>
  <si>
    <t>Kenilworth</t>
  </si>
  <si>
    <t>2009 Linden City - County of Union</t>
  </si>
  <si>
    <t>2009</t>
  </si>
  <si>
    <t>Linden</t>
  </si>
  <si>
    <t>2010 Mountainside Borough - County of Union</t>
  </si>
  <si>
    <t>2010</t>
  </si>
  <si>
    <t>Mountainside</t>
  </si>
  <si>
    <t>2011 New Providence Borough - County of Union</t>
  </si>
  <si>
    <t>2011</t>
  </si>
  <si>
    <t>New Providence</t>
  </si>
  <si>
    <t>2012 Plainfield City - County of Union</t>
  </si>
  <si>
    <t>2012</t>
  </si>
  <si>
    <t>Plainfield</t>
  </si>
  <si>
    <t>2013 Rahway City - County of Union</t>
  </si>
  <si>
    <t>2013</t>
  </si>
  <si>
    <t>Rahway</t>
  </si>
  <si>
    <t>2014 Roselle Borough - County of Union</t>
  </si>
  <si>
    <t>2014</t>
  </si>
  <si>
    <t>Roselle</t>
  </si>
  <si>
    <t>2015 Roselle Park Borough - County of Union</t>
  </si>
  <si>
    <t>2015</t>
  </si>
  <si>
    <t>Roselle Park</t>
  </si>
  <si>
    <t>2016 Scotch Plains Township - County of Union</t>
  </si>
  <si>
    <t>2016</t>
  </si>
  <si>
    <t>Scotch Plains</t>
  </si>
  <si>
    <t>2017 Springfield Township - County of Union</t>
  </si>
  <si>
    <t>2017</t>
  </si>
  <si>
    <t>2018 Summit City - County of Union</t>
  </si>
  <si>
    <t>2018</t>
  </si>
  <si>
    <t>Summit</t>
  </si>
  <si>
    <t>2019 Union Township - County of Union</t>
  </si>
  <si>
    <t>2019</t>
  </si>
  <si>
    <t>2020 Westfield Township - County of Union</t>
  </si>
  <si>
    <t>2020</t>
  </si>
  <si>
    <t>Westfield</t>
  </si>
  <si>
    <t>2021 Winfield Township - County of Union</t>
  </si>
  <si>
    <t>2021</t>
  </si>
  <si>
    <t>Winfield</t>
  </si>
  <si>
    <t>2100 Warren County - County of Warren</t>
  </si>
  <si>
    <t>2100</t>
  </si>
  <si>
    <t>2101 Allamuchy Township - County of Warren</t>
  </si>
  <si>
    <t>2101</t>
  </si>
  <si>
    <t>Allamuchy</t>
  </si>
  <si>
    <t>2102 Alpha Borough - County of Warren</t>
  </si>
  <si>
    <t>2102</t>
  </si>
  <si>
    <t>Alpha</t>
  </si>
  <si>
    <t>2103 Belvidere Township - County of Warren</t>
  </si>
  <si>
    <t>2103</t>
  </si>
  <si>
    <t>Belvidere</t>
  </si>
  <si>
    <t>2104 Blairstown Township - County of Warren</t>
  </si>
  <si>
    <t>2104</t>
  </si>
  <si>
    <t>Blairstown</t>
  </si>
  <si>
    <t>2105 Franklin Township - County of Warren</t>
  </si>
  <si>
    <t>2105</t>
  </si>
  <si>
    <t>2106 Frelinghuysen Township - County of Warren</t>
  </si>
  <si>
    <t>2106</t>
  </si>
  <si>
    <t>Frelinghuysen</t>
  </si>
  <si>
    <t>2107 Greenwich Township - County of Warren</t>
  </si>
  <si>
    <t>2107</t>
  </si>
  <si>
    <t>2108 Hackettstown Town - County of Warren</t>
  </si>
  <si>
    <t>2108</t>
  </si>
  <si>
    <t>Hackettstown</t>
  </si>
  <si>
    <t>2109 Hardwick Township - County of Warren</t>
  </si>
  <si>
    <t>2109</t>
  </si>
  <si>
    <t>Hardwick</t>
  </si>
  <si>
    <t>2110 Harmony Township - County of Warren</t>
  </si>
  <si>
    <t>2110</t>
  </si>
  <si>
    <t>Harmony</t>
  </si>
  <si>
    <t>2111 Hope Township - County of Warren</t>
  </si>
  <si>
    <t>2111</t>
  </si>
  <si>
    <t>Hope</t>
  </si>
  <si>
    <t>2112 Independence Township - County of Warren</t>
  </si>
  <si>
    <t>2112</t>
  </si>
  <si>
    <t>Independence</t>
  </si>
  <si>
    <t>2113 Knowlton Township - County of Warren</t>
  </si>
  <si>
    <t>2113</t>
  </si>
  <si>
    <t>Knowlton</t>
  </si>
  <si>
    <t>2114 Liberty Township - County of Warren</t>
  </si>
  <si>
    <t>2114</t>
  </si>
  <si>
    <t>Liberty</t>
  </si>
  <si>
    <t>2115 Lopatcong Township - County of Warren</t>
  </si>
  <si>
    <t>2115</t>
  </si>
  <si>
    <t>Lopatcong</t>
  </si>
  <si>
    <t>2116 Mansfield Township - County of Warren</t>
  </si>
  <si>
    <t>2116</t>
  </si>
  <si>
    <t>2117 Oxford Township - County of Warren</t>
  </si>
  <si>
    <t>2117</t>
  </si>
  <si>
    <t>Oxford</t>
  </si>
  <si>
    <t>2119 Phillipsburg Town - County of Warren</t>
  </si>
  <si>
    <t>2119</t>
  </si>
  <si>
    <t>Phillipsburg</t>
  </si>
  <si>
    <t>2120 Pohatcong Township - County of Warren</t>
  </si>
  <si>
    <t>2120</t>
  </si>
  <si>
    <t>Pohatcong</t>
  </si>
  <si>
    <t>2121 Washington Borough - County of Warren</t>
  </si>
  <si>
    <t>2121</t>
  </si>
  <si>
    <t>2122 Washington Township - County of Warren</t>
  </si>
  <si>
    <t>2122</t>
  </si>
  <si>
    <t>2123 White Township - County of Warren</t>
  </si>
  <si>
    <t>2123</t>
  </si>
  <si>
    <t>White</t>
  </si>
  <si>
    <t>a2</t>
  </si>
  <si>
    <t xml:space="preserve">Quarterly Installment </t>
  </si>
  <si>
    <t xml:space="preserve">Amount Collected </t>
  </si>
  <si>
    <t>By Muncipality</t>
  </si>
  <si>
    <t>Portion of Service</t>
  </si>
  <si>
    <t>Charge Installment</t>
  </si>
  <si>
    <t>Due to County</t>
  </si>
  <si>
    <t>TOTAL ALL SHEETS</t>
  </si>
  <si>
    <t>SELECT ONE</t>
  </si>
  <si>
    <t>County Municode:</t>
  </si>
  <si>
    <t>Quarterly PILOT Service Charge Report</t>
  </si>
  <si>
    <t xml:space="preserve"> Municode:</t>
  </si>
  <si>
    <t>For Determining Annual Service Charge this Calendar Year</t>
  </si>
  <si>
    <t>CY Total</t>
  </si>
  <si>
    <t>Annual Service Charge</t>
  </si>
  <si>
    <t xml:space="preserve">Total Portion of </t>
  </si>
  <si>
    <t>Prior Budget Year's Payments (PILOT) - Service Charge Report - Quarterly Installment Details</t>
  </si>
  <si>
    <t>Prior Budget Year's Payments (PILOT) - Service Charge Report - Annual Service Charge Details</t>
  </si>
  <si>
    <t>Municode</t>
  </si>
  <si>
    <t>County Code</t>
  </si>
  <si>
    <t>Service Charge Report - Page Total</t>
  </si>
  <si>
    <t>Block / Lot / Qualifier</t>
  </si>
  <si>
    <t>Mark "X" to Verify</t>
  </si>
  <si>
    <t>County Tax Due</t>
  </si>
  <si>
    <t>Includes the Amount</t>
  </si>
  <si>
    <t>Specified in Column H</t>
  </si>
  <si>
    <t>Quarter:</t>
  </si>
  <si>
    <t>Method Specified in Financial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</si>
</sst>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 MT"/>
    </font>
    <font>
      <u/>
      <sz val="10"/>
      <color indexed="12"/>
      <name val="Arial"/>
      <family val="2"/>
    </font>
    <font>
      <sz val="10"/>
      <name val="Geneva"/>
      <family val="2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color indexed="12"/>
      <name val="Times New Roman"/>
      <family val="1"/>
    </font>
    <font>
      <b/>
      <sz val="12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b/>
      <u/>
      <sz val="9"/>
      <color indexed="8"/>
      <name val="Times New Roman"/>
      <family val="1"/>
    </font>
    <font>
      <sz val="11"/>
      <name val="Arial Narrow"/>
      <family val="2"/>
    </font>
    <font>
      <sz val="8"/>
      <name val="Aptos Narrow"/>
      <family val="2"/>
      <scheme val="minor"/>
    </font>
    <font>
      <b/>
      <sz val="12"/>
      <name val="Arial"/>
      <family val="2"/>
    </font>
    <font>
      <b/>
      <u/>
      <sz val="12"/>
      <color indexed="8"/>
      <name val="Times New Roman"/>
      <family val="1"/>
    </font>
    <font>
      <b/>
      <sz val="9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37" fontId="5" fillId="0" borderId="0" xfId="4" applyNumberFormat="1" applyFont="1"/>
    <xf numFmtId="37" fontId="5" fillId="0" borderId="8" xfId="4" applyNumberFormat="1" applyFont="1" applyBorder="1" applyAlignment="1">
      <alignment horizontal="center" vertical="center" wrapText="1"/>
    </xf>
    <xf numFmtId="37" fontId="5" fillId="0" borderId="9" xfId="4" applyNumberFormat="1" applyFont="1" applyBorder="1" applyAlignment="1">
      <alignment vertical="center" wrapText="1"/>
    </xf>
    <xf numFmtId="37" fontId="5" fillId="0" borderId="9" xfId="1" applyNumberFormat="1" applyFont="1" applyFill="1" applyBorder="1" applyAlignment="1">
      <alignment vertical="center" wrapText="1"/>
    </xf>
    <xf numFmtId="37" fontId="5" fillId="0" borderId="10" xfId="4" applyNumberFormat="1" applyFont="1" applyBorder="1"/>
    <xf numFmtId="37" fontId="5" fillId="0" borderId="0" xfId="4" applyNumberFormat="1" applyFont="1" applyAlignment="1">
      <alignment horizontal="center"/>
    </xf>
    <xf numFmtId="14" fontId="5" fillId="3" borderId="1" xfId="4" applyNumberFormat="1" applyFont="1" applyFill="1" applyBorder="1" applyProtection="1">
      <protection locked="0"/>
    </xf>
    <xf numFmtId="14" fontId="8" fillId="3" borderId="1" xfId="4" applyNumberFormat="1" applyFont="1" applyFill="1" applyBorder="1" applyProtection="1">
      <protection locked="0"/>
    </xf>
    <xf numFmtId="37" fontId="5" fillId="0" borderId="13" xfId="5" applyNumberFormat="1" applyFont="1" applyBorder="1" applyAlignment="1">
      <alignment horizontal="left"/>
    </xf>
    <xf numFmtId="37" fontId="5" fillId="0" borderId="14" xfId="5" applyNumberFormat="1" applyFont="1" applyBorder="1"/>
    <xf numFmtId="37" fontId="9" fillId="0" borderId="7" xfId="4" applyNumberFormat="1" applyFont="1" applyBorder="1"/>
    <xf numFmtId="37" fontId="10" fillId="3" borderId="16" xfId="4" applyNumberFormat="1" applyFont="1" applyFill="1" applyBorder="1" applyAlignment="1" applyProtection="1">
      <alignment horizontal="center"/>
      <protection locked="0"/>
    </xf>
    <xf numFmtId="37" fontId="10" fillId="6" borderId="7" xfId="4" applyNumberFormat="1" applyFont="1" applyFill="1" applyBorder="1" applyAlignment="1" applyProtection="1">
      <alignment horizontal="center"/>
      <protection locked="0"/>
    </xf>
    <xf numFmtId="37" fontId="5" fillId="0" borderId="7" xfId="4" applyNumberFormat="1" applyFont="1" applyBorder="1"/>
    <xf numFmtId="37" fontId="5" fillId="0" borderId="17" xfId="4" applyNumberFormat="1" applyFont="1" applyBorder="1"/>
    <xf numFmtId="37" fontId="5" fillId="0" borderId="0" xfId="4" applyNumberFormat="1" applyFont="1" applyAlignment="1">
      <alignment horizontal="center" vertical="center"/>
    </xf>
    <xf numFmtId="0" fontId="12" fillId="0" borderId="0" xfId="0" applyFont="1"/>
    <xf numFmtId="49" fontId="0" fillId="0" borderId="0" xfId="0" applyNumberFormat="1"/>
    <xf numFmtId="37" fontId="13" fillId="0" borderId="0" xfId="0" quotePrefix="1" applyNumberFormat="1" applyFont="1" applyAlignment="1">
      <alignment horizontal="left"/>
    </xf>
    <xf numFmtId="37" fontId="13" fillId="0" borderId="0" xfId="0" applyNumberFormat="1" applyFont="1" applyAlignment="1">
      <alignment horizontal="left"/>
    </xf>
    <xf numFmtId="49" fontId="13" fillId="0" borderId="0" xfId="0" quotePrefix="1" applyNumberFormat="1" applyFont="1"/>
    <xf numFmtId="37" fontId="13" fillId="0" borderId="7" xfId="0" applyNumberFormat="1" applyFont="1" applyBorder="1" applyAlignment="1">
      <alignment horizontal="left"/>
    </xf>
    <xf numFmtId="0" fontId="15" fillId="0" borderId="0" xfId="0" applyFont="1"/>
    <xf numFmtId="0" fontId="16" fillId="0" borderId="0" xfId="2" applyFont="1" applyAlignment="1">
      <alignment horizontal="right"/>
    </xf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2" applyFont="1"/>
    <xf numFmtId="0" fontId="16" fillId="0" borderId="0" xfId="2" quotePrefix="1" applyFont="1" applyAlignment="1">
      <alignment horizontal="right"/>
    </xf>
    <xf numFmtId="0" fontId="17" fillId="0" borderId="0" xfId="2" applyFont="1" applyAlignment="1" applyProtection="1">
      <alignment horizontal="center"/>
      <protection locked="0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3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3" xfId="0" applyFont="1" applyBorder="1"/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4" fillId="0" borderId="0" xfId="0" applyFont="1" applyAlignment="1">
      <alignment horizontal="left"/>
    </xf>
    <xf numFmtId="0" fontId="17" fillId="2" borderId="1" xfId="2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left"/>
      <protection locked="0"/>
    </xf>
    <xf numFmtId="14" fontId="15" fillId="4" borderId="1" xfId="0" applyNumberFormat="1" applyFont="1" applyFill="1" applyBorder="1" applyAlignment="1" applyProtection="1">
      <alignment horizontal="left"/>
      <protection locked="0"/>
    </xf>
    <xf numFmtId="0" fontId="17" fillId="0" borderId="0" xfId="2" applyFont="1" applyAlignment="1">
      <alignment horizontal="left"/>
    </xf>
    <xf numFmtId="14" fontId="15" fillId="0" borderId="0" xfId="0" applyNumberFormat="1" applyFont="1" applyAlignment="1">
      <alignment horizontal="left"/>
    </xf>
    <xf numFmtId="14" fontId="15" fillId="0" borderId="6" xfId="0" applyNumberFormat="1" applyFont="1" applyBorder="1" applyAlignment="1">
      <alignment horizontal="left"/>
    </xf>
    <xf numFmtId="14" fontId="14" fillId="0" borderId="0" xfId="0" applyNumberFormat="1" applyFont="1" applyAlignment="1">
      <alignment horizontal="left"/>
    </xf>
    <xf numFmtId="0" fontId="17" fillId="5" borderId="1" xfId="2" applyFont="1" applyFill="1" applyBorder="1" applyAlignment="1" applyProtection="1">
      <alignment horizontal="left"/>
      <protection locked="0"/>
    </xf>
    <xf numFmtId="0" fontId="15" fillId="5" borderId="1" xfId="0" applyFont="1" applyFill="1" applyBorder="1" applyAlignment="1" applyProtection="1">
      <alignment horizontal="left"/>
      <protection locked="0"/>
    </xf>
    <xf numFmtId="14" fontId="15" fillId="5" borderId="1" xfId="0" applyNumberFormat="1" applyFont="1" applyFill="1" applyBorder="1" applyAlignment="1" applyProtection="1">
      <alignment horizontal="left"/>
      <protection locked="0"/>
    </xf>
    <xf numFmtId="14" fontId="17" fillId="5" borderId="1" xfId="2" applyNumberFormat="1" applyFont="1" applyFill="1" applyBorder="1" applyAlignment="1" applyProtection="1">
      <alignment horizontal="left"/>
      <protection locked="0"/>
    </xf>
    <xf numFmtId="14" fontId="19" fillId="0" borderId="0" xfId="2" applyNumberFormat="1" applyFont="1" applyAlignment="1">
      <alignment horizontal="center"/>
    </xf>
    <xf numFmtId="0" fontId="19" fillId="0" borderId="0" xfId="2" applyFont="1"/>
    <xf numFmtId="0" fontId="12" fillId="0" borderId="0" xfId="2" applyFont="1" applyAlignment="1">
      <alignment horizontal="center"/>
    </xf>
    <xf numFmtId="0" fontId="12" fillId="0" borderId="0" xfId="2" applyFont="1"/>
    <xf numFmtId="0" fontId="20" fillId="0" borderId="0" xfId="0" applyFont="1"/>
    <xf numFmtId="0" fontId="20" fillId="0" borderId="0" xfId="0" applyFont="1" applyProtection="1">
      <protection locked="0"/>
    </xf>
    <xf numFmtId="0" fontId="20" fillId="0" borderId="0" xfId="0" applyFont="1" applyAlignment="1">
      <alignment horizontal="right"/>
    </xf>
    <xf numFmtId="14" fontId="20" fillId="0" borderId="0" xfId="0" applyNumberFormat="1" applyFont="1" applyProtection="1">
      <protection locked="0"/>
    </xf>
    <xf numFmtId="14" fontId="20" fillId="0" borderId="0" xfId="0" applyNumberFormat="1" applyFont="1" applyAlignment="1" applyProtection="1">
      <alignment horizontal="right"/>
      <protection locked="0"/>
    </xf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centerContinuous"/>
    </xf>
    <xf numFmtId="0" fontId="12" fillId="0" borderId="0" xfId="2" applyFont="1" applyAlignment="1">
      <alignment horizontal="centerContinuous"/>
    </xf>
    <xf numFmtId="14" fontId="12" fillId="0" borderId="0" xfId="2" applyNumberFormat="1" applyFont="1"/>
    <xf numFmtId="0" fontId="19" fillId="0" borderId="0" xfId="2" quotePrefix="1" applyFont="1"/>
    <xf numFmtId="0" fontId="15" fillId="5" borderId="5" xfId="0" applyFont="1" applyFill="1" applyBorder="1" applyAlignment="1" applyProtection="1">
      <alignment horizontal="center" vertical="center"/>
      <protection locked="0"/>
    </xf>
    <xf numFmtId="0" fontId="17" fillId="5" borderId="18" xfId="2" applyFont="1" applyFill="1" applyBorder="1" applyAlignment="1">
      <alignment horizontal="center" vertical="center"/>
    </xf>
    <xf numFmtId="0" fontId="17" fillId="5" borderId="1" xfId="2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37" fontId="5" fillId="0" borderId="12" xfId="4" applyNumberFormat="1" applyFont="1" applyBorder="1" applyAlignment="1">
      <alignment horizontal="center" vertical="center"/>
    </xf>
    <xf numFmtId="37" fontId="5" fillId="0" borderId="11" xfId="4" applyNumberFormat="1" applyFont="1" applyBorder="1" applyAlignment="1">
      <alignment horizontal="center" vertical="center"/>
    </xf>
    <xf numFmtId="37" fontId="5" fillId="0" borderId="11" xfId="5" applyNumberFormat="1" applyFont="1" applyBorder="1" applyAlignment="1">
      <alignment horizontal="center" vertical="center"/>
    </xf>
    <xf numFmtId="37" fontId="5" fillId="0" borderId="0" xfId="5" applyNumberFormat="1" applyFont="1" applyAlignment="1">
      <alignment horizontal="center" vertical="center"/>
    </xf>
    <xf numFmtId="37" fontId="7" fillId="0" borderId="0" xfId="4" applyNumberFormat="1" applyFont="1" applyAlignment="1">
      <alignment horizontal="center" vertical="center"/>
    </xf>
    <xf numFmtId="37" fontId="8" fillId="3" borderId="1" xfId="5" applyNumberFormat="1" applyFont="1" applyFill="1" applyBorder="1" applyAlignment="1" applyProtection="1">
      <alignment horizontal="center" wrapText="1"/>
      <protection locked="0"/>
    </xf>
    <xf numFmtId="37" fontId="23" fillId="3" borderId="1" xfId="5" applyNumberFormat="1" applyFont="1" applyFill="1" applyBorder="1" applyAlignment="1" applyProtection="1">
      <alignment horizontal="center" vertical="center" wrapText="1"/>
      <protection locked="0"/>
    </xf>
    <xf numFmtId="14" fontId="23" fillId="3" borderId="1" xfId="4" applyNumberFormat="1" applyFont="1" applyFill="1" applyBorder="1" applyAlignment="1" applyProtection="1">
      <alignment horizontal="center" vertical="center"/>
      <protection locked="0"/>
    </xf>
    <xf numFmtId="0" fontId="23" fillId="3" borderId="1" xfId="4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/>
    <xf numFmtId="0" fontId="0" fillId="0" borderId="0" xfId="0" quotePrefix="1"/>
    <xf numFmtId="0" fontId="17" fillId="0" borderId="18" xfId="2" applyFont="1" applyBorder="1" applyAlignment="1">
      <alignment horizontal="center" vertical="center"/>
    </xf>
    <xf numFmtId="37" fontId="5" fillId="0" borderId="10" xfId="1" applyNumberFormat="1" applyFont="1" applyFill="1" applyBorder="1" applyAlignment="1">
      <alignment vertical="center" wrapText="1"/>
    </xf>
    <xf numFmtId="37" fontId="7" fillId="0" borderId="12" xfId="4" applyNumberFormat="1" applyFont="1" applyBorder="1" applyAlignment="1">
      <alignment horizontal="center" vertical="center"/>
    </xf>
    <xf numFmtId="37" fontId="5" fillId="0" borderId="12" xfId="5" applyNumberFormat="1" applyFont="1" applyBorder="1" applyAlignment="1">
      <alignment horizontal="center" vertical="center"/>
    </xf>
    <xf numFmtId="37" fontId="5" fillId="0" borderId="19" xfId="5" applyNumberFormat="1" applyFont="1" applyBorder="1" applyAlignment="1">
      <alignment horizontal="center" vertical="center"/>
    </xf>
    <xf numFmtId="37" fontId="5" fillId="0" borderId="7" xfId="4" applyNumberFormat="1" applyFont="1" applyBorder="1" applyAlignment="1">
      <alignment horizontal="center" vertical="center"/>
    </xf>
    <xf numFmtId="37" fontId="5" fillId="0" borderId="17" xfId="4" applyNumberFormat="1" applyFont="1" applyBorder="1" applyAlignment="1">
      <alignment horizontal="center" vertical="center"/>
    </xf>
    <xf numFmtId="37" fontId="11" fillId="6" borderId="20" xfId="4" applyNumberFormat="1" applyFont="1" applyFill="1" applyBorder="1" applyAlignment="1" applyProtection="1">
      <alignment wrapText="1"/>
      <protection locked="0"/>
    </xf>
    <xf numFmtId="164" fontId="5" fillId="3" borderId="1" xfId="4" applyNumberFormat="1" applyFont="1" applyFill="1" applyBorder="1" applyAlignment="1" applyProtection="1">
      <alignment horizontal="right"/>
      <protection locked="0"/>
    </xf>
    <xf numFmtId="164" fontId="5" fillId="3" borderId="1" xfId="5" applyNumberFormat="1" applyFont="1" applyFill="1" applyBorder="1" applyAlignment="1" applyProtection="1">
      <alignment horizontal="right"/>
      <protection locked="0"/>
    </xf>
    <xf numFmtId="164" fontId="5" fillId="0" borderId="22" xfId="6" applyNumberFormat="1" applyFont="1" applyBorder="1" applyAlignment="1">
      <alignment horizontal="right"/>
    </xf>
    <xf numFmtId="164" fontId="5" fillId="0" borderId="1" xfId="6" applyNumberFormat="1" applyFont="1" applyBorder="1" applyAlignment="1">
      <alignment horizontal="right"/>
    </xf>
    <xf numFmtId="164" fontId="23" fillId="3" borderId="1" xfId="4" applyNumberFormat="1" applyFont="1" applyFill="1" applyBorder="1" applyAlignment="1" applyProtection="1">
      <alignment horizontal="right" vertical="center"/>
      <protection locked="0"/>
    </xf>
    <xf numFmtId="164" fontId="23" fillId="3" borderId="1" xfId="5" applyNumberFormat="1" applyFont="1" applyFill="1" applyBorder="1" applyAlignment="1" applyProtection="1">
      <alignment horizontal="right" vertical="center"/>
      <protection locked="0"/>
    </xf>
    <xf numFmtId="164" fontId="5" fillId="0" borderId="15" xfId="5" applyNumberFormat="1" applyFont="1" applyBorder="1" applyAlignment="1">
      <alignment horizontal="right"/>
    </xf>
    <xf numFmtId="164" fontId="5" fillId="0" borderId="1" xfId="4" applyNumberFormat="1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37" fontId="10" fillId="3" borderId="23" xfId="4" applyNumberFormat="1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left" vertical="center"/>
      <protection locked="0"/>
    </xf>
    <xf numFmtId="49" fontId="15" fillId="5" borderId="1" xfId="0" applyNumberFormat="1" applyFont="1" applyFill="1" applyBorder="1" applyAlignment="1" applyProtection="1">
      <alignment horizontal="left"/>
      <protection locked="0"/>
    </xf>
    <xf numFmtId="0" fontId="27" fillId="0" borderId="0" xfId="2" applyFont="1" applyAlignment="1">
      <alignment horizontal="left"/>
    </xf>
    <xf numFmtId="37" fontId="23" fillId="0" borderId="1" xfId="5" applyNumberFormat="1" applyFont="1" applyBorder="1" applyAlignment="1">
      <alignment horizontal="center" vertical="center" wrapText="1"/>
    </xf>
    <xf numFmtId="37" fontId="10" fillId="3" borderId="7" xfId="4" applyNumberFormat="1" applyFont="1" applyFill="1" applyBorder="1" applyAlignment="1" applyProtection="1">
      <alignment horizontal="center"/>
      <protection locked="0"/>
    </xf>
    <xf numFmtId="37" fontId="10" fillId="3" borderId="20" xfId="4" applyNumberFormat="1" applyFont="1" applyFill="1" applyBorder="1" applyAlignment="1" applyProtection="1">
      <alignment horizontal="center"/>
      <protection locked="0"/>
    </xf>
    <xf numFmtId="164" fontId="7" fillId="3" borderId="1" xfId="4" applyNumberFormat="1" applyFont="1" applyFill="1" applyBorder="1" applyAlignment="1" applyProtection="1">
      <alignment horizontal="center" vertical="center"/>
      <protection locked="0"/>
    </xf>
    <xf numFmtId="164" fontId="9" fillId="3" borderId="1" xfId="4" applyNumberFormat="1" applyFont="1" applyFill="1" applyBorder="1" applyAlignment="1" applyProtection="1">
      <alignment horizontal="center" vertical="center"/>
      <protection locked="0"/>
    </xf>
    <xf numFmtId="164" fontId="9" fillId="3" borderId="1" xfId="5" applyNumberFormat="1" applyFont="1" applyFill="1" applyBorder="1" applyAlignment="1" applyProtection="1">
      <alignment horizontal="center" vertical="center"/>
      <protection locked="0"/>
    </xf>
    <xf numFmtId="164" fontId="5" fillId="7" borderId="22" xfId="6" applyNumberFormat="1" applyFont="1" applyFill="1" applyBorder="1" applyAlignment="1">
      <alignment horizontal="right"/>
    </xf>
    <xf numFmtId="164" fontId="5" fillId="7" borderId="1" xfId="6" applyNumberFormat="1" applyFont="1" applyFill="1" applyBorder="1" applyAlignment="1">
      <alignment horizontal="right"/>
    </xf>
    <xf numFmtId="164" fontId="24" fillId="3" borderId="1" xfId="4" applyNumberFormat="1" applyFont="1" applyFill="1" applyBorder="1" applyAlignment="1" applyProtection="1">
      <alignment horizontal="center" vertical="center"/>
      <protection locked="0"/>
    </xf>
    <xf numFmtId="164" fontId="29" fillId="3" borderId="1" xfId="4" applyNumberFormat="1" applyFont="1" applyFill="1" applyBorder="1" applyAlignment="1" applyProtection="1">
      <alignment horizontal="center" vertical="center"/>
      <protection locked="0"/>
    </xf>
    <xf numFmtId="164" fontId="29" fillId="3" borderId="1" xfId="5" applyNumberFormat="1" applyFont="1" applyFill="1" applyBorder="1" applyAlignment="1" applyProtection="1">
      <alignment horizontal="center" vertical="center"/>
      <protection locked="0"/>
    </xf>
    <xf numFmtId="164" fontId="5" fillId="7" borderId="15" xfId="5" applyNumberFormat="1" applyFont="1" applyFill="1" applyBorder="1" applyAlignment="1">
      <alignment horizontal="right"/>
    </xf>
    <xf numFmtId="164" fontId="23" fillId="3" borderId="1" xfId="4" applyNumberFormat="1" applyFont="1" applyFill="1" applyBorder="1" applyAlignment="1">
      <alignment horizontal="right" vertical="center"/>
    </xf>
    <xf numFmtId="164" fontId="5" fillId="3" borderId="1" xfId="4" applyNumberFormat="1" applyFont="1" applyFill="1" applyBorder="1" applyAlignment="1">
      <alignment horizontal="right"/>
    </xf>
    <xf numFmtId="0" fontId="14" fillId="5" borderId="2" xfId="0" applyFont="1" applyFill="1" applyBorder="1" applyAlignment="1" applyProtection="1">
      <alignment horizontal="left"/>
      <protection locked="0"/>
    </xf>
    <xf numFmtId="0" fontId="14" fillId="5" borderId="3" xfId="0" applyFont="1" applyFill="1" applyBorder="1" applyAlignment="1" applyProtection="1">
      <alignment horizontal="left"/>
      <protection locked="0"/>
    </xf>
    <xf numFmtId="0" fontId="14" fillId="5" borderId="4" xfId="0" applyFont="1" applyFill="1" applyBorder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15" fillId="5" borderId="2" xfId="0" applyFont="1" applyFill="1" applyBorder="1" applyProtection="1">
      <protection locked="0"/>
    </xf>
    <xf numFmtId="0" fontId="15" fillId="5" borderId="9" xfId="0" applyFont="1" applyFill="1" applyBorder="1" applyProtection="1">
      <protection locked="0"/>
    </xf>
    <xf numFmtId="0" fontId="15" fillId="5" borderId="10" xfId="0" applyFont="1" applyFill="1" applyBorder="1" applyProtection="1">
      <protection locked="0"/>
    </xf>
    <xf numFmtId="0" fontId="15" fillId="5" borderId="19" xfId="0" applyFont="1" applyFill="1" applyBorder="1" applyAlignment="1" applyProtection="1">
      <alignment horizontal="left"/>
      <protection locked="0"/>
    </xf>
    <xf numFmtId="0" fontId="15" fillId="5" borderId="7" xfId="0" applyFont="1" applyFill="1" applyBorder="1" applyAlignment="1" applyProtection="1">
      <alignment horizontal="left"/>
      <protection locked="0"/>
    </xf>
    <xf numFmtId="0" fontId="15" fillId="5" borderId="17" xfId="0" applyFont="1" applyFill="1" applyBorder="1" applyAlignment="1" applyProtection="1">
      <alignment horizontal="left"/>
      <protection locked="0"/>
    </xf>
    <xf numFmtId="0" fontId="15" fillId="5" borderId="2" xfId="0" applyFont="1" applyFill="1" applyBorder="1" applyAlignment="1" applyProtection="1">
      <alignment horizontal="left"/>
      <protection locked="0"/>
    </xf>
    <xf numFmtId="0" fontId="15" fillId="5" borderId="3" xfId="0" applyFont="1" applyFill="1" applyBorder="1" applyAlignment="1" applyProtection="1">
      <alignment horizontal="left"/>
      <protection locked="0"/>
    </xf>
    <xf numFmtId="0" fontId="15" fillId="5" borderId="4" xfId="0" applyFont="1" applyFill="1" applyBorder="1" applyAlignment="1" applyProtection="1">
      <alignment horizontal="left"/>
      <protection locked="0"/>
    </xf>
    <xf numFmtId="0" fontId="18" fillId="0" borderId="0" xfId="3" applyNumberFormat="1" applyFon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3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0" fontId="18" fillId="5" borderId="2" xfId="3" applyFont="1" applyFill="1" applyBorder="1" applyAlignment="1" applyProtection="1">
      <alignment horizontal="left"/>
      <protection locked="0"/>
    </xf>
    <xf numFmtId="37" fontId="6" fillId="0" borderId="0" xfId="5" applyNumberFormat="1" applyFont="1" applyAlignment="1">
      <alignment horizontal="center"/>
    </xf>
    <xf numFmtId="37" fontId="6" fillId="0" borderId="7" xfId="4" applyNumberFormat="1" applyFont="1" applyBorder="1" applyAlignment="1">
      <alignment horizontal="center"/>
    </xf>
    <xf numFmtId="37" fontId="28" fillId="0" borderId="11" xfId="4" applyNumberFormat="1" applyFont="1" applyBorder="1" applyAlignment="1">
      <alignment horizontal="center"/>
    </xf>
    <xf numFmtId="37" fontId="28" fillId="0" borderId="0" xfId="4" applyNumberFormat="1" applyFont="1" applyAlignment="1">
      <alignment horizontal="center"/>
    </xf>
    <xf numFmtId="37" fontId="28" fillId="0" borderId="12" xfId="4" applyNumberFormat="1" applyFont="1" applyBorder="1" applyAlignment="1">
      <alignment horizontal="center"/>
    </xf>
    <xf numFmtId="37" fontId="11" fillId="0" borderId="0" xfId="4" applyNumberFormat="1" applyFont="1" applyAlignment="1">
      <alignment horizontal="center"/>
    </xf>
    <xf numFmtId="37" fontId="11" fillId="6" borderId="20" xfId="4" applyNumberFormat="1" applyFont="1" applyFill="1" applyBorder="1" applyAlignment="1" applyProtection="1">
      <alignment horizontal="center" wrapText="1"/>
      <protection locked="0"/>
    </xf>
    <xf numFmtId="37" fontId="11" fillId="6" borderId="21" xfId="4" applyNumberFormat="1" applyFont="1" applyFill="1" applyBorder="1" applyAlignment="1" applyProtection="1">
      <alignment horizontal="center" wrapText="1"/>
      <protection locked="0"/>
    </xf>
  </cellXfs>
  <cellStyles count="7">
    <cellStyle name="Comma" xfId="1" builtinId="3"/>
    <cellStyle name="Currency" xfId="6" builtinId="4"/>
    <cellStyle name="Hyperlink" xfId="3" builtinId="8"/>
    <cellStyle name="Normal" xfId="0" builtinId="0"/>
    <cellStyle name="Normal_FY 05 Sheet 1 &amp; 2 Signature Pgs" xfId="4" xr:uid="{E1AA6951-AB7B-4C19-BCFC-8AB9FE9171ED}"/>
    <cellStyle name="Normal_FY 05 Sheet 3 CAP Calc &amp; Sum" xfId="5" xr:uid="{517EFEDA-2F25-4973-B67B-ACBB561593F4}"/>
    <cellStyle name="Normal_SHTACAP" xfId="2" xr:uid="{47B44A00-B4CE-404D-9EE0-8E5668314F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1D174B-CC9E-477F-8EB9-FFD7ADEF22D1}" name="Table1" displayName="Table1" ref="A1:G1048576" totalsRowShown="0" headerRowDxfId="0">
  <autoFilter ref="A1:G1048576" xr:uid="{3A1D174B-CC9E-477F-8EB9-FFD7ADEF22D1}"/>
  <tableColumns count="7">
    <tableColumn id="1" xr3:uid="{50888CCC-39D7-457B-95E1-058F333F8586}" name="0001 Select your Local Government"/>
    <tableColumn id="2" xr3:uid="{1F41373D-CF1C-458D-8993-F9863C53A26C}" name="0001"/>
    <tableColumn id="3" xr3:uid="{761016EF-FE1D-4B57-955A-56FAF806FB78}" name="a"/>
    <tableColumn id="4" xr3:uid="{1B5F2EC0-D756-4A89-B031-F67DBA88D68F}" name="a2"/>
    <tableColumn id="5" xr3:uid="{1D0F7394-720F-42D6-987E-C5ADBC046254}" name="Atlantic"/>
    <tableColumn id="6" xr3:uid="{1B12523E-643A-4AA8-9451-5DE64DE6A5AC}" name="Municode"/>
    <tableColumn id="9" xr3:uid="{9244261D-B1B7-4A92-BE81-520C06AC25DD}" name="County 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89FB-3165-4130-81BE-F84E94A5D6E5}">
  <dimension ref="A1:I54"/>
  <sheetViews>
    <sheetView tabSelected="1" workbookViewId="0">
      <selection activeCell="B9" sqref="B9"/>
    </sheetView>
  </sheetViews>
  <sheetFormatPr defaultRowHeight="14.4"/>
  <cols>
    <col min="1" max="1" width="23.6640625" style="23" bestFit="1" customWidth="1"/>
    <col min="2" max="2" width="44.109375" style="23" bestFit="1" customWidth="1"/>
    <col min="3" max="3" width="28.88671875" style="23" customWidth="1"/>
    <col min="4" max="4" width="15.6640625" style="23" customWidth="1"/>
    <col min="5" max="5" width="14.6640625" style="23" bestFit="1" customWidth="1"/>
    <col min="6" max="6" width="5.109375" style="23" customWidth="1"/>
    <col min="7" max="7" width="4.33203125" style="23" bestFit="1" customWidth="1"/>
    <col min="8" max="8" width="16.33203125" style="23" customWidth="1"/>
    <col min="9" max="9" width="2.5546875" style="23" customWidth="1"/>
  </cols>
  <sheetData>
    <row r="1" spans="1:8" ht="17.399999999999999">
      <c r="A1" s="116" t="s">
        <v>0</v>
      </c>
      <c r="B1" s="116"/>
      <c r="C1" s="116"/>
      <c r="D1" s="116"/>
      <c r="E1" s="116"/>
      <c r="F1" s="116"/>
      <c r="G1" s="116"/>
      <c r="H1" s="116"/>
    </row>
    <row r="2" spans="1:8" ht="17.399999999999999">
      <c r="A2" s="116" t="s">
        <v>1</v>
      </c>
      <c r="B2" s="116"/>
      <c r="C2" s="116"/>
      <c r="D2" s="116"/>
      <c r="E2" s="116"/>
      <c r="F2" s="116"/>
      <c r="G2" s="116"/>
      <c r="H2" s="116"/>
    </row>
    <row r="3" spans="1:8" ht="17.399999999999999">
      <c r="A3" s="116" t="s">
        <v>1757</v>
      </c>
      <c r="B3" s="116"/>
      <c r="C3" s="116"/>
      <c r="D3" s="116"/>
      <c r="E3" s="116"/>
      <c r="F3" s="116"/>
      <c r="G3" s="116"/>
      <c r="H3" s="116"/>
    </row>
    <row r="5" spans="1:8" ht="18.75" customHeight="1">
      <c r="A5" s="24" t="s">
        <v>2</v>
      </c>
      <c r="B5" s="63">
        <v>2025</v>
      </c>
      <c r="C5" s="25"/>
      <c r="D5" s="25"/>
      <c r="E5" s="26"/>
      <c r="G5" s="27"/>
      <c r="H5" s="27"/>
    </row>
    <row r="6" spans="1:8" ht="18.75" customHeight="1">
      <c r="A6" s="28" t="s">
        <v>3</v>
      </c>
      <c r="B6" s="65" t="s">
        <v>24</v>
      </c>
      <c r="C6" s="25"/>
      <c r="D6" s="25"/>
      <c r="E6" s="28"/>
      <c r="H6" s="29"/>
    </row>
    <row r="7" spans="1:8" ht="18.75" customHeight="1">
      <c r="A7" s="24" t="s">
        <v>1758</v>
      </c>
      <c r="B7" s="78" t="str">
        <f>VLOOKUP(B6,LIST!A1:F587,6,FALSE)</f>
        <v>Municode</v>
      </c>
      <c r="C7" s="27"/>
      <c r="D7" s="28"/>
      <c r="E7" s="28"/>
      <c r="F7" s="27"/>
      <c r="G7" s="27"/>
      <c r="H7" s="27"/>
    </row>
    <row r="8" spans="1:8" ht="18.75" hidden="1" customHeight="1">
      <c r="A8" s="24" t="s">
        <v>1756</v>
      </c>
      <c r="B8" s="64" t="e">
        <f>VLOOKUP(B6,LIST!A2:G587,7,FALSE)</f>
        <v>#N/A</v>
      </c>
      <c r="C8" s="27"/>
      <c r="D8" s="28"/>
      <c r="E8" s="28"/>
      <c r="F8" s="27"/>
      <c r="G8" s="27"/>
      <c r="H8" s="27"/>
    </row>
    <row r="9" spans="1:8" ht="18.75" customHeight="1">
      <c r="A9" s="24" t="s">
        <v>1773</v>
      </c>
      <c r="B9" s="65" t="s">
        <v>1755</v>
      </c>
      <c r="C9" s="27"/>
      <c r="D9" s="28"/>
      <c r="E9" s="28"/>
      <c r="F9" s="27"/>
      <c r="G9" s="27"/>
      <c r="H9" s="27"/>
    </row>
    <row r="10" spans="1:8">
      <c r="B10" s="30" t="s">
        <v>4</v>
      </c>
      <c r="C10" s="117"/>
      <c r="D10" s="118"/>
      <c r="E10" s="118"/>
      <c r="F10" s="118"/>
      <c r="G10" s="118"/>
      <c r="H10" s="119"/>
    </row>
    <row r="11" spans="1:8">
      <c r="B11" s="30" t="s">
        <v>5</v>
      </c>
      <c r="D11" s="123"/>
      <c r="E11" s="124"/>
      <c r="F11" s="124"/>
      <c r="G11" s="124"/>
      <c r="H11" s="125"/>
    </row>
    <row r="12" spans="1:8">
      <c r="B12" s="30" t="s">
        <v>6</v>
      </c>
      <c r="D12" s="120"/>
      <c r="E12" s="121"/>
      <c r="F12" s="121"/>
      <c r="G12" s="121"/>
      <c r="H12" s="122"/>
    </row>
    <row r="13" spans="1:8">
      <c r="B13" s="31"/>
      <c r="D13" s="123"/>
      <c r="E13" s="124"/>
      <c r="F13" s="124"/>
      <c r="G13" s="124"/>
      <c r="H13" s="125"/>
    </row>
    <row r="14" spans="1:8">
      <c r="A14" s="126"/>
      <c r="B14" s="126"/>
      <c r="C14" s="30" t="s">
        <v>7</v>
      </c>
      <c r="D14" s="96"/>
      <c r="E14" s="32" t="s">
        <v>8</v>
      </c>
      <c r="F14" s="33" t="s">
        <v>9</v>
      </c>
      <c r="G14" s="34" t="s">
        <v>10</v>
      </c>
      <c r="H14" s="97"/>
    </row>
    <row r="15" spans="1:8" ht="15.6">
      <c r="A15" s="35"/>
      <c r="B15" s="98" t="s">
        <v>11</v>
      </c>
      <c r="C15" s="37"/>
      <c r="E15" s="37"/>
      <c r="F15" s="37"/>
      <c r="G15" s="37"/>
      <c r="H15" s="25"/>
    </row>
    <row r="16" spans="1:8">
      <c r="A16" s="36" t="s">
        <v>12</v>
      </c>
      <c r="B16" s="36" t="s">
        <v>13</v>
      </c>
      <c r="C16" s="37" t="s">
        <v>14</v>
      </c>
      <c r="D16" s="37" t="s">
        <v>15</v>
      </c>
      <c r="E16" s="37" t="s">
        <v>16</v>
      </c>
      <c r="F16" s="37"/>
      <c r="G16" s="37"/>
      <c r="H16" s="37"/>
    </row>
    <row r="17" spans="1:8">
      <c r="A17" s="38"/>
      <c r="B17" s="39"/>
      <c r="C17" s="39"/>
      <c r="D17" s="40"/>
      <c r="E17" s="127"/>
      <c r="F17" s="128"/>
      <c r="G17" s="128"/>
      <c r="H17" s="129"/>
    </row>
    <row r="18" spans="1:8" ht="15.6">
      <c r="A18" s="41"/>
      <c r="B18" s="98" t="s">
        <v>17</v>
      </c>
      <c r="C18" s="37"/>
      <c r="D18" s="42"/>
      <c r="E18" s="37"/>
      <c r="F18" s="37"/>
      <c r="G18" s="37"/>
      <c r="H18" s="36"/>
    </row>
    <row r="19" spans="1:8">
      <c r="A19" s="38"/>
      <c r="B19" s="39"/>
      <c r="C19" s="39"/>
      <c r="D19" s="43"/>
      <c r="E19" s="127"/>
      <c r="F19" s="128"/>
      <c r="G19" s="128"/>
      <c r="H19" s="129"/>
    </row>
    <row r="20" spans="1:8" ht="15.6">
      <c r="A20" s="41"/>
      <c r="B20" s="98" t="s">
        <v>18</v>
      </c>
      <c r="C20" s="37"/>
      <c r="D20" s="44" t="s">
        <v>19</v>
      </c>
      <c r="E20" s="37"/>
      <c r="F20" s="37"/>
      <c r="G20" s="37"/>
      <c r="H20" s="36"/>
    </row>
    <row r="21" spans="1:8">
      <c r="A21" s="45"/>
      <c r="B21" s="46"/>
      <c r="C21" s="46"/>
      <c r="D21" s="47"/>
      <c r="E21" s="130"/>
      <c r="F21" s="114"/>
      <c r="G21" s="114"/>
      <c r="H21" s="115"/>
    </row>
    <row r="22" spans="1:8" ht="15.6">
      <c r="A22" s="41"/>
      <c r="B22" s="98" t="s">
        <v>20</v>
      </c>
      <c r="C22" s="37"/>
      <c r="D22" s="42"/>
      <c r="E22" s="37"/>
      <c r="F22" s="37"/>
      <c r="G22" s="37"/>
      <c r="H22" s="36"/>
    </row>
    <row r="23" spans="1:8">
      <c r="A23" s="45"/>
      <c r="B23" s="46"/>
      <c r="C23" s="46"/>
      <c r="D23" s="47"/>
      <c r="E23" s="113"/>
      <c r="F23" s="114"/>
      <c r="G23" s="114"/>
      <c r="H23" s="115"/>
    </row>
    <row r="24" spans="1:8" ht="15.6">
      <c r="A24" s="41"/>
      <c r="B24" s="98" t="s">
        <v>21</v>
      </c>
      <c r="C24" s="37"/>
      <c r="D24" s="42"/>
      <c r="E24" s="37"/>
      <c r="F24" s="37"/>
      <c r="G24" s="37"/>
      <c r="H24" s="36"/>
    </row>
    <row r="25" spans="1:8">
      <c r="A25" s="38"/>
      <c r="B25" s="46"/>
      <c r="C25" s="46"/>
      <c r="D25" s="47"/>
      <c r="E25" s="113"/>
      <c r="F25" s="114"/>
      <c r="G25" s="114"/>
      <c r="H25" s="115"/>
    </row>
    <row r="26" spans="1:8" ht="15.6" hidden="1">
      <c r="A26" s="41"/>
      <c r="B26" s="66" t="s">
        <v>22</v>
      </c>
      <c r="C26" s="37"/>
      <c r="D26" s="42"/>
      <c r="E26" s="37"/>
      <c r="F26" s="37"/>
      <c r="G26" s="37"/>
      <c r="H26" s="36"/>
    </row>
    <row r="27" spans="1:8" hidden="1">
      <c r="A27" s="36" t="s">
        <v>12</v>
      </c>
      <c r="B27" s="36" t="s">
        <v>13</v>
      </c>
      <c r="C27" s="37" t="s">
        <v>14</v>
      </c>
      <c r="D27" s="44" t="s">
        <v>15</v>
      </c>
      <c r="E27" s="37" t="s">
        <v>16</v>
      </c>
      <c r="F27" s="37"/>
      <c r="G27" s="37"/>
      <c r="H27" s="37"/>
    </row>
    <row r="28" spans="1:8" hidden="1">
      <c r="A28" s="45"/>
      <c r="B28" s="46"/>
      <c r="C28" s="46"/>
      <c r="D28" s="47"/>
      <c r="E28" s="113"/>
      <c r="F28" s="114"/>
      <c r="G28" s="114"/>
      <c r="H28" s="115"/>
    </row>
    <row r="29" spans="1:8" hidden="1">
      <c r="A29" s="45"/>
      <c r="B29" s="46"/>
      <c r="C29" s="46"/>
      <c r="D29" s="48"/>
      <c r="E29" s="113"/>
      <c r="F29" s="114"/>
      <c r="G29" s="114"/>
      <c r="H29" s="115"/>
    </row>
    <row r="30" spans="1:8" hidden="1">
      <c r="A30" s="45"/>
      <c r="B30" s="46"/>
      <c r="C30" s="46"/>
      <c r="D30" s="48"/>
      <c r="E30" s="113"/>
      <c r="F30" s="114"/>
      <c r="G30" s="114"/>
      <c r="H30" s="115"/>
    </row>
    <row r="31" spans="1:8" hidden="1">
      <c r="A31" s="45"/>
      <c r="B31" s="46"/>
      <c r="C31" s="46"/>
      <c r="D31" s="48"/>
      <c r="E31" s="113"/>
      <c r="F31" s="114"/>
      <c r="G31" s="114"/>
      <c r="H31" s="115"/>
    </row>
    <row r="32" spans="1:8" hidden="1">
      <c r="A32" s="45"/>
      <c r="B32" s="46"/>
      <c r="C32" s="46"/>
      <c r="D32" s="48"/>
      <c r="E32" s="113"/>
      <c r="F32" s="114"/>
      <c r="G32" s="114"/>
      <c r="H32" s="115"/>
    </row>
    <row r="33" spans="1:9" hidden="1">
      <c r="A33" s="45"/>
      <c r="B33" s="46"/>
      <c r="C33" s="46"/>
      <c r="D33" s="48"/>
      <c r="E33" s="113"/>
      <c r="F33" s="114"/>
      <c r="G33" s="114"/>
      <c r="H33" s="115"/>
    </row>
    <row r="34" spans="1:9" hidden="1">
      <c r="A34" s="45"/>
      <c r="B34" s="46"/>
      <c r="C34" s="46"/>
      <c r="D34" s="48"/>
      <c r="E34" s="113"/>
      <c r="F34" s="114"/>
      <c r="G34" s="114"/>
      <c r="H34" s="115"/>
    </row>
    <row r="35" spans="1:9" hidden="1">
      <c r="A35" s="45"/>
      <c r="B35" s="46"/>
      <c r="C35" s="46"/>
      <c r="D35" s="48"/>
      <c r="E35" s="113"/>
      <c r="F35" s="114"/>
      <c r="G35" s="114"/>
      <c r="H35" s="115"/>
    </row>
    <row r="36" spans="1:9" hidden="1">
      <c r="A36" s="45"/>
      <c r="B36" s="46"/>
      <c r="C36" s="46"/>
      <c r="D36" s="48"/>
      <c r="E36" s="113"/>
      <c r="F36" s="114"/>
      <c r="G36" s="114"/>
      <c r="H36" s="115"/>
    </row>
    <row r="37" spans="1:9" ht="15.6" hidden="1">
      <c r="A37" s="45"/>
      <c r="B37" s="46"/>
      <c r="C37" s="46"/>
      <c r="D37" s="48"/>
      <c r="E37" s="113"/>
      <c r="F37" s="114"/>
      <c r="G37" s="114"/>
      <c r="H37" s="115"/>
      <c r="I37" s="49"/>
    </row>
    <row r="38" spans="1:9" ht="15.6" hidden="1">
      <c r="A38" s="45"/>
      <c r="B38" s="46"/>
      <c r="C38" s="46"/>
      <c r="D38" s="48"/>
      <c r="E38" s="113"/>
      <c r="F38" s="114"/>
      <c r="G38" s="114"/>
      <c r="H38" s="115"/>
      <c r="I38" s="50"/>
    </row>
    <row r="39" spans="1:9" ht="15.6">
      <c r="A39" s="51"/>
      <c r="B39" s="51"/>
      <c r="C39" s="52"/>
      <c r="D39" s="52"/>
      <c r="E39" s="52"/>
      <c r="F39" s="52"/>
      <c r="G39" s="52"/>
      <c r="H39" s="50"/>
      <c r="I39" s="50"/>
    </row>
    <row r="40" spans="1:9">
      <c r="B40" s="53"/>
      <c r="C40" s="53"/>
      <c r="D40" s="53"/>
      <c r="E40" s="54"/>
      <c r="F40" s="54"/>
      <c r="G40" s="54"/>
      <c r="H40" s="54"/>
      <c r="I40" s="53"/>
    </row>
    <row r="41" spans="1:9">
      <c r="B41" s="53"/>
      <c r="C41" s="55"/>
      <c r="D41" s="56"/>
      <c r="E41" s="54"/>
      <c r="F41" s="54"/>
      <c r="G41" s="54"/>
      <c r="H41" s="54"/>
      <c r="I41" s="53"/>
    </row>
    <row r="42" spans="1:9">
      <c r="B42" s="53"/>
      <c r="C42" s="55"/>
      <c r="D42" s="57"/>
      <c r="E42" s="54"/>
      <c r="F42" s="54"/>
      <c r="G42" s="54"/>
      <c r="H42" s="54"/>
      <c r="I42" s="53"/>
    </row>
    <row r="43" spans="1:9" ht="15.6">
      <c r="A43" s="58"/>
      <c r="B43" s="58"/>
      <c r="C43" s="58"/>
      <c r="D43" s="52"/>
      <c r="E43" s="52"/>
      <c r="F43" s="52"/>
      <c r="G43" s="52"/>
      <c r="H43" s="52"/>
      <c r="I43" s="52"/>
    </row>
    <row r="44" spans="1:9" ht="15.6">
      <c r="A44" s="50"/>
      <c r="B44" s="50"/>
      <c r="C44" s="50"/>
      <c r="D44" s="52"/>
      <c r="E44" s="52"/>
      <c r="F44" s="52"/>
      <c r="G44" s="52"/>
      <c r="H44" s="52"/>
      <c r="I44" s="52"/>
    </row>
    <row r="45" spans="1:9" ht="15.6">
      <c r="A45" s="58"/>
      <c r="B45" s="58"/>
      <c r="C45" s="58"/>
      <c r="D45" s="52"/>
      <c r="E45" s="52"/>
      <c r="F45" s="52"/>
      <c r="G45" s="52"/>
      <c r="H45" s="59"/>
      <c r="I45" s="60"/>
    </row>
    <row r="46" spans="1:9" ht="15.6">
      <c r="A46" s="50"/>
      <c r="B46" s="50"/>
      <c r="C46" s="50"/>
      <c r="D46" s="52"/>
      <c r="E46" s="52"/>
      <c r="F46" s="52"/>
      <c r="G46" s="52"/>
      <c r="H46" s="59"/>
      <c r="I46" s="60"/>
    </row>
    <row r="47" spans="1:9" ht="15.6">
      <c r="A47" s="58"/>
      <c r="B47" s="58"/>
      <c r="C47" s="58"/>
      <c r="D47" s="52"/>
      <c r="E47" s="52"/>
      <c r="F47" s="52"/>
      <c r="G47" s="61"/>
      <c r="H47" s="59"/>
      <c r="I47" s="60"/>
    </row>
    <row r="48" spans="1:9" ht="15.6">
      <c r="A48" s="50"/>
      <c r="B48" s="50"/>
      <c r="C48" s="50"/>
      <c r="D48" s="52"/>
      <c r="E48" s="52"/>
      <c r="F48" s="52"/>
      <c r="G48" s="52"/>
      <c r="H48" s="59"/>
      <c r="I48" s="60"/>
    </row>
    <row r="49" spans="1:9" ht="15.6">
      <c r="A49" s="50"/>
      <c r="B49" s="62"/>
      <c r="C49" s="50"/>
      <c r="D49" s="52"/>
      <c r="E49" s="52"/>
      <c r="F49" s="52"/>
      <c r="G49" s="52"/>
      <c r="H49" s="59"/>
      <c r="I49" s="60"/>
    </row>
    <row r="50" spans="1:9" ht="15.6">
      <c r="A50" s="52"/>
      <c r="B50" s="52"/>
      <c r="C50" s="52"/>
      <c r="D50" s="52"/>
      <c r="E50" s="52"/>
      <c r="F50" s="52"/>
      <c r="G50" s="52"/>
      <c r="H50" s="52"/>
      <c r="I50" s="52"/>
    </row>
    <row r="51" spans="1:9" ht="15.6">
      <c r="A51" s="52"/>
      <c r="B51" s="52"/>
      <c r="C51" s="52"/>
      <c r="D51" s="52"/>
      <c r="E51" s="52"/>
      <c r="F51" s="58"/>
      <c r="G51" s="52"/>
      <c r="H51" s="52"/>
      <c r="I51" s="52"/>
    </row>
    <row r="52" spans="1:9" ht="15.6">
      <c r="A52" s="52"/>
      <c r="B52" s="52"/>
      <c r="C52" s="52"/>
      <c r="D52" s="52"/>
      <c r="E52" s="52"/>
      <c r="F52" s="52"/>
      <c r="G52" s="52"/>
      <c r="H52" s="52"/>
      <c r="I52" s="52"/>
    </row>
    <row r="53" spans="1:9" ht="15.6">
      <c r="A53" s="52"/>
      <c r="B53" s="52"/>
      <c r="C53" s="52"/>
      <c r="D53" s="52"/>
      <c r="E53" s="52"/>
      <c r="F53" s="52"/>
      <c r="G53" s="52"/>
      <c r="H53" s="52"/>
      <c r="I53" s="52"/>
    </row>
    <row r="54" spans="1:9" ht="15.6">
      <c r="A54" s="52"/>
      <c r="B54" s="52"/>
      <c r="C54" s="52"/>
      <c r="D54" s="52"/>
      <c r="E54" s="52"/>
      <c r="F54" s="52"/>
      <c r="G54" s="52"/>
      <c r="H54" s="52"/>
      <c r="I54" s="52"/>
    </row>
  </sheetData>
  <sheetProtection algorithmName="SHA-512" hashValue="x3GJKrVjH1KzWiQJoSjfSoTPMGccGds+4aAaOXEtYYMjQgMFdP/57m/oLpNbvGCmE5YzuXF90gxbot0pZlEPMg==" saltValue="NATwHUA3O8pbIATnyCLfig==" spinCount="100000" sheet="1" objects="1" scenarios="1"/>
  <mergeCells count="24">
    <mergeCell ref="E38:H38"/>
    <mergeCell ref="E32:H32"/>
    <mergeCell ref="E33:H33"/>
    <mergeCell ref="A14:B14"/>
    <mergeCell ref="E17:H17"/>
    <mergeCell ref="E19:H19"/>
    <mergeCell ref="E21:H21"/>
    <mergeCell ref="E23:H23"/>
    <mergeCell ref="E25:H25"/>
    <mergeCell ref="E28:H28"/>
    <mergeCell ref="E29:H29"/>
    <mergeCell ref="E30:H30"/>
    <mergeCell ref="E31:H31"/>
    <mergeCell ref="E34:H34"/>
    <mergeCell ref="E35:H35"/>
    <mergeCell ref="E36:H36"/>
    <mergeCell ref="E37:H37"/>
    <mergeCell ref="A1:H1"/>
    <mergeCell ref="A2:H2"/>
    <mergeCell ref="C10:H10"/>
    <mergeCell ref="D12:H12"/>
    <mergeCell ref="D13:H13"/>
    <mergeCell ref="D11:H11"/>
    <mergeCell ref="A3:H3"/>
  </mergeCells>
  <dataValidations count="1">
    <dataValidation type="list" allowBlank="1" showInputMessage="1" showErrorMessage="1" sqref="B9" xr:uid="{B0E1E1FF-91B2-4DE1-8AB1-D3BD0F1BE762}">
      <formula1>"SELECT ONE,1st,2nd,3rd,4th 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A595B4-033D-4853-8D46-BC8C26BA2A26}">
          <x14:formula1>
            <xm:f>LIST!$A$1:$A$587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B72B-9C83-47B2-87AE-009ABD1D9DD7}">
  <dimension ref="B1:I39"/>
  <sheetViews>
    <sheetView workbookViewId="0">
      <selection activeCell="B9" sqref="B9"/>
    </sheetView>
  </sheetViews>
  <sheetFormatPr defaultRowHeight="14.4"/>
  <cols>
    <col min="2" max="2" width="30.6640625" style="6" customWidth="1"/>
    <col min="3" max="4" width="30.6640625" style="1" customWidth="1"/>
    <col min="5" max="6" width="12.44140625" style="1" customWidth="1"/>
    <col min="7" max="7" width="17.6640625" style="1" bestFit="1" customWidth="1"/>
    <col min="8" max="8" width="15.44140625" style="1" bestFit="1" customWidth="1"/>
    <col min="9" max="9" width="18.5546875" style="1" bestFit="1" customWidth="1"/>
  </cols>
  <sheetData>
    <row r="1" spans="2:9" ht="17.399999999999999">
      <c r="B1" s="131"/>
      <c r="C1" s="131"/>
      <c r="D1" s="131"/>
      <c r="E1" s="131"/>
      <c r="F1" s="131"/>
      <c r="G1" s="131"/>
      <c r="H1" s="131"/>
      <c r="I1" s="131"/>
    </row>
    <row r="2" spans="2:9" ht="17.399999999999999">
      <c r="B2" s="132"/>
      <c r="C2" s="132"/>
      <c r="D2" s="132"/>
      <c r="E2" s="132"/>
      <c r="F2" s="132"/>
      <c r="G2" s="132"/>
      <c r="H2" s="132"/>
      <c r="I2" s="132"/>
    </row>
    <row r="3" spans="2:9">
      <c r="B3" s="2"/>
      <c r="C3" s="3"/>
      <c r="D3" s="3"/>
      <c r="E3" s="3"/>
      <c r="F3" s="3"/>
      <c r="G3" s="4"/>
      <c r="H3" s="4"/>
      <c r="I3" s="5"/>
    </row>
    <row r="4" spans="2:9" ht="15.6">
      <c r="B4" s="133" t="s">
        <v>1763</v>
      </c>
      <c r="C4" s="134"/>
      <c r="D4" s="134"/>
      <c r="E4" s="134"/>
      <c r="F4" s="134"/>
      <c r="G4" s="134"/>
      <c r="H4" s="134"/>
      <c r="I4" s="135"/>
    </row>
    <row r="5" spans="2:9">
      <c r="B5" s="68"/>
      <c r="C5" s="71"/>
      <c r="D5" s="71"/>
      <c r="E5" s="71"/>
      <c r="F5" s="71"/>
      <c r="G5" s="71"/>
      <c r="H5" s="71"/>
      <c r="I5" s="67" t="s">
        <v>1769</v>
      </c>
    </row>
    <row r="6" spans="2:9">
      <c r="B6" s="68"/>
      <c r="C6" s="16"/>
      <c r="D6" s="16"/>
      <c r="E6" s="16"/>
      <c r="F6" s="16"/>
      <c r="G6" s="16" t="s">
        <v>1748</v>
      </c>
      <c r="H6" s="16" t="s">
        <v>1751</v>
      </c>
      <c r="I6" s="67" t="s">
        <v>1770</v>
      </c>
    </row>
    <row r="7" spans="2:9">
      <c r="B7" s="69" t="s">
        <v>25</v>
      </c>
      <c r="C7" s="16" t="s">
        <v>31</v>
      </c>
      <c r="D7" s="16"/>
      <c r="E7" s="16" t="s">
        <v>26</v>
      </c>
      <c r="F7" s="16" t="s">
        <v>26</v>
      </c>
      <c r="G7" s="16" t="s">
        <v>1749</v>
      </c>
      <c r="H7" s="70" t="s">
        <v>1752</v>
      </c>
      <c r="I7" s="67" t="s">
        <v>1771</v>
      </c>
    </row>
    <row r="8" spans="2:9">
      <c r="B8" s="69" t="s">
        <v>27</v>
      </c>
      <c r="C8" s="16" t="s">
        <v>32</v>
      </c>
      <c r="D8" s="16" t="s">
        <v>1768</v>
      </c>
      <c r="E8" s="16" t="s">
        <v>28</v>
      </c>
      <c r="F8" s="16" t="s">
        <v>29</v>
      </c>
      <c r="G8" s="16" t="s">
        <v>1750</v>
      </c>
      <c r="H8" s="16" t="s">
        <v>1753</v>
      </c>
      <c r="I8" s="67" t="s">
        <v>1772</v>
      </c>
    </row>
    <row r="9" spans="2:9">
      <c r="B9" s="73"/>
      <c r="C9" s="75"/>
      <c r="D9" s="75"/>
      <c r="E9" s="74"/>
      <c r="F9" s="74"/>
      <c r="G9" s="90"/>
      <c r="H9" s="111">
        <f>G9*0.05</f>
        <v>0</v>
      </c>
      <c r="I9" s="108"/>
    </row>
    <row r="10" spans="2:9">
      <c r="B10" s="73"/>
      <c r="C10" s="75"/>
      <c r="D10" s="75"/>
      <c r="E10" s="74"/>
      <c r="F10" s="74"/>
      <c r="G10" s="90"/>
      <c r="H10" s="111">
        <f t="shared" ref="H10:H36" si="0">G10*0.05</f>
        <v>0</v>
      </c>
      <c r="I10" s="108"/>
    </row>
    <row r="11" spans="2:9">
      <c r="B11" s="73"/>
      <c r="C11" s="75"/>
      <c r="D11" s="75"/>
      <c r="E11" s="74"/>
      <c r="F11" s="74"/>
      <c r="G11" s="90"/>
      <c r="H11" s="111">
        <f t="shared" si="0"/>
        <v>0</v>
      </c>
      <c r="I11" s="107"/>
    </row>
    <row r="12" spans="2:9">
      <c r="B12" s="73"/>
      <c r="C12" s="75"/>
      <c r="D12" s="75"/>
      <c r="E12" s="74"/>
      <c r="F12" s="74"/>
      <c r="G12" s="90"/>
      <c r="H12" s="111">
        <f t="shared" si="0"/>
        <v>0</v>
      </c>
      <c r="I12" s="107"/>
    </row>
    <row r="13" spans="2:9">
      <c r="B13" s="73"/>
      <c r="C13" s="75"/>
      <c r="D13" s="75"/>
      <c r="E13" s="74"/>
      <c r="F13" s="74"/>
      <c r="G13" s="90"/>
      <c r="H13" s="111">
        <f>G13*0.05</f>
        <v>0</v>
      </c>
      <c r="I13" s="107"/>
    </row>
    <row r="14" spans="2:9">
      <c r="B14" s="73"/>
      <c r="C14" s="75"/>
      <c r="D14" s="75"/>
      <c r="E14" s="74"/>
      <c r="F14" s="74"/>
      <c r="G14" s="90"/>
      <c r="H14" s="111">
        <f t="shared" si="0"/>
        <v>0</v>
      </c>
      <c r="I14" s="107"/>
    </row>
    <row r="15" spans="2:9">
      <c r="B15" s="73"/>
      <c r="C15" s="75"/>
      <c r="D15" s="75"/>
      <c r="E15" s="74"/>
      <c r="F15" s="74"/>
      <c r="G15" s="90"/>
      <c r="H15" s="111">
        <f t="shared" si="0"/>
        <v>0</v>
      </c>
      <c r="I15" s="107"/>
    </row>
    <row r="16" spans="2:9">
      <c r="B16" s="73"/>
      <c r="C16" s="75"/>
      <c r="D16" s="75"/>
      <c r="E16" s="74"/>
      <c r="F16" s="74"/>
      <c r="G16" s="90"/>
      <c r="H16" s="111">
        <f t="shared" si="0"/>
        <v>0</v>
      </c>
      <c r="I16" s="107"/>
    </row>
    <row r="17" spans="2:9">
      <c r="B17" s="73"/>
      <c r="C17" s="75"/>
      <c r="D17" s="75"/>
      <c r="E17" s="74"/>
      <c r="F17" s="74"/>
      <c r="G17" s="90"/>
      <c r="H17" s="111">
        <f t="shared" si="0"/>
        <v>0</v>
      </c>
      <c r="I17" s="107"/>
    </row>
    <row r="18" spans="2:9">
      <c r="B18" s="73"/>
      <c r="C18" s="75"/>
      <c r="D18" s="75"/>
      <c r="E18" s="74"/>
      <c r="F18" s="74"/>
      <c r="G18" s="90"/>
      <c r="H18" s="111">
        <f t="shared" si="0"/>
        <v>0</v>
      </c>
      <c r="I18" s="107"/>
    </row>
    <row r="19" spans="2:9">
      <c r="B19" s="73"/>
      <c r="C19" s="75"/>
      <c r="D19" s="75"/>
      <c r="E19" s="74"/>
      <c r="F19" s="74"/>
      <c r="G19" s="90"/>
      <c r="H19" s="111">
        <f t="shared" si="0"/>
        <v>0</v>
      </c>
      <c r="I19" s="107"/>
    </row>
    <row r="20" spans="2:9">
      <c r="B20" s="73"/>
      <c r="C20" s="75"/>
      <c r="D20" s="75"/>
      <c r="E20" s="74"/>
      <c r="F20" s="74"/>
      <c r="G20" s="91"/>
      <c r="H20" s="111">
        <f t="shared" si="0"/>
        <v>0</v>
      </c>
      <c r="I20" s="107"/>
    </row>
    <row r="21" spans="2:9">
      <c r="B21" s="73"/>
      <c r="C21" s="75"/>
      <c r="D21" s="75"/>
      <c r="E21" s="74"/>
      <c r="F21" s="74"/>
      <c r="G21" s="91"/>
      <c r="H21" s="111">
        <f t="shared" si="0"/>
        <v>0</v>
      </c>
      <c r="I21" s="107"/>
    </row>
    <row r="22" spans="2:9">
      <c r="B22" s="73"/>
      <c r="C22" s="75"/>
      <c r="D22" s="75"/>
      <c r="E22" s="74"/>
      <c r="F22" s="74"/>
      <c r="G22" s="91"/>
      <c r="H22" s="111">
        <f t="shared" si="0"/>
        <v>0</v>
      </c>
      <c r="I22" s="107"/>
    </row>
    <row r="23" spans="2:9">
      <c r="B23" s="73"/>
      <c r="C23" s="75"/>
      <c r="D23" s="75"/>
      <c r="E23" s="74"/>
      <c r="F23" s="74"/>
      <c r="G23" s="91"/>
      <c r="H23" s="111">
        <f t="shared" si="0"/>
        <v>0</v>
      </c>
      <c r="I23" s="107"/>
    </row>
    <row r="24" spans="2:9">
      <c r="B24" s="73"/>
      <c r="C24" s="75"/>
      <c r="D24" s="75"/>
      <c r="E24" s="74"/>
      <c r="F24" s="74"/>
      <c r="G24" s="91"/>
      <c r="H24" s="111">
        <f t="shared" si="0"/>
        <v>0</v>
      </c>
      <c r="I24" s="107"/>
    </row>
    <row r="25" spans="2:9">
      <c r="B25" s="73"/>
      <c r="C25" s="75"/>
      <c r="D25" s="75"/>
      <c r="E25" s="74"/>
      <c r="F25" s="74"/>
      <c r="G25" s="91"/>
      <c r="H25" s="111">
        <f t="shared" si="0"/>
        <v>0</v>
      </c>
      <c r="I25" s="107"/>
    </row>
    <row r="26" spans="2:9">
      <c r="B26" s="73"/>
      <c r="C26" s="75"/>
      <c r="D26" s="75"/>
      <c r="E26" s="74"/>
      <c r="F26" s="74"/>
      <c r="G26" s="91"/>
      <c r="H26" s="111">
        <f t="shared" si="0"/>
        <v>0</v>
      </c>
      <c r="I26" s="107"/>
    </row>
    <row r="27" spans="2:9">
      <c r="B27" s="73"/>
      <c r="C27" s="75"/>
      <c r="D27" s="75"/>
      <c r="E27" s="74"/>
      <c r="F27" s="74"/>
      <c r="G27" s="91"/>
      <c r="H27" s="111">
        <f t="shared" si="0"/>
        <v>0</v>
      </c>
      <c r="I27" s="107"/>
    </row>
    <row r="28" spans="2:9">
      <c r="B28" s="73"/>
      <c r="C28" s="75"/>
      <c r="D28" s="75"/>
      <c r="E28" s="74"/>
      <c r="F28" s="74"/>
      <c r="G28" s="91"/>
      <c r="H28" s="111">
        <f t="shared" si="0"/>
        <v>0</v>
      </c>
      <c r="I28" s="107"/>
    </row>
    <row r="29" spans="2:9">
      <c r="B29" s="73"/>
      <c r="C29" s="75"/>
      <c r="D29" s="75"/>
      <c r="E29" s="74"/>
      <c r="F29" s="74"/>
      <c r="G29" s="91"/>
      <c r="H29" s="111">
        <f t="shared" si="0"/>
        <v>0</v>
      </c>
      <c r="I29" s="107"/>
    </row>
    <row r="30" spans="2:9">
      <c r="B30" s="73"/>
      <c r="C30" s="75"/>
      <c r="D30" s="75"/>
      <c r="E30" s="74"/>
      <c r="F30" s="74"/>
      <c r="G30" s="91"/>
      <c r="H30" s="111">
        <f t="shared" si="0"/>
        <v>0</v>
      </c>
      <c r="I30" s="109"/>
    </row>
    <row r="31" spans="2:9">
      <c r="B31" s="73"/>
      <c r="C31" s="75"/>
      <c r="D31" s="75"/>
      <c r="E31" s="74"/>
      <c r="F31" s="74"/>
      <c r="G31" s="91"/>
      <c r="H31" s="111">
        <f t="shared" si="0"/>
        <v>0</v>
      </c>
      <c r="I31" s="108"/>
    </row>
    <row r="32" spans="2:9">
      <c r="B32" s="73"/>
      <c r="C32" s="75"/>
      <c r="D32" s="75"/>
      <c r="E32" s="74"/>
      <c r="F32" s="74"/>
      <c r="G32" s="91"/>
      <c r="H32" s="111">
        <f t="shared" si="0"/>
        <v>0</v>
      </c>
      <c r="I32" s="108"/>
    </row>
    <row r="33" spans="2:9">
      <c r="B33" s="73"/>
      <c r="C33" s="75"/>
      <c r="D33" s="75"/>
      <c r="E33" s="74"/>
      <c r="F33" s="74"/>
      <c r="G33" s="91"/>
      <c r="H33" s="111">
        <f t="shared" si="0"/>
        <v>0</v>
      </c>
      <c r="I33" s="108"/>
    </row>
    <row r="34" spans="2:9">
      <c r="B34" s="73"/>
      <c r="C34" s="75"/>
      <c r="D34" s="75"/>
      <c r="E34" s="74"/>
      <c r="F34" s="74"/>
      <c r="G34" s="91"/>
      <c r="H34" s="111">
        <f t="shared" si="0"/>
        <v>0</v>
      </c>
      <c r="I34" s="108"/>
    </row>
    <row r="35" spans="2:9">
      <c r="B35" s="73"/>
      <c r="C35" s="75"/>
      <c r="D35" s="75"/>
      <c r="E35" s="74"/>
      <c r="F35" s="74"/>
      <c r="G35" s="91"/>
      <c r="H35" s="111">
        <f t="shared" si="0"/>
        <v>0</v>
      </c>
      <c r="I35" s="108"/>
    </row>
    <row r="36" spans="2:9" ht="15" thickBot="1">
      <c r="B36" s="73"/>
      <c r="C36" s="75"/>
      <c r="D36" s="75"/>
      <c r="E36" s="74"/>
      <c r="F36" s="74"/>
      <c r="G36" s="91"/>
      <c r="H36" s="111">
        <f t="shared" si="0"/>
        <v>0</v>
      </c>
      <c r="I36" s="108"/>
    </row>
    <row r="37" spans="2:9" ht="15.6" thickTop="1" thickBot="1">
      <c r="B37" s="9" t="s">
        <v>1767</v>
      </c>
      <c r="C37" s="10"/>
      <c r="D37" s="10"/>
      <c r="E37" s="10"/>
      <c r="F37" s="10"/>
      <c r="G37" s="92">
        <f>SUM(G9:G36)</f>
        <v>0</v>
      </c>
      <c r="H37" s="92">
        <f>SUM(H9:H36)</f>
        <v>0</v>
      </c>
      <c r="I37" s="110"/>
    </row>
    <row r="38" spans="2:9" ht="16.2" thickTop="1">
      <c r="B38" s="11" t="s">
        <v>30</v>
      </c>
      <c r="C38" s="12"/>
      <c r="D38" s="100"/>
      <c r="E38" s="13"/>
      <c r="F38" s="13"/>
      <c r="G38" s="14"/>
      <c r="H38" s="14"/>
      <c r="I38" s="15"/>
    </row>
    <row r="39" spans="2:9">
      <c r="B39" s="136"/>
      <c r="C39" s="136"/>
      <c r="D39" s="136"/>
      <c r="E39" s="136"/>
      <c r="F39" s="136"/>
      <c r="G39" s="136"/>
      <c r="H39" s="136"/>
      <c r="I39" s="136"/>
    </row>
  </sheetData>
  <sheetProtection algorithmName="SHA-512" hashValue="7VGIx5wp8X2SxzToVsXnQdMOzRk3XvKjTJggTzurO8PpBzLXCuKLM30XwE4PXZ5/Q65abeK7FWqPC+DZ1Xb6AA==" saltValue="h2Vju7CsgA82gncQI/hvLQ==" spinCount="100000" sheet="1" objects="1" scenarios="1"/>
  <mergeCells count="4">
    <mergeCell ref="B1:I1"/>
    <mergeCell ref="B2:I2"/>
    <mergeCell ref="B4:I4"/>
    <mergeCell ref="B39:I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355B-1966-4419-9330-DA3F6E5D4E7C}">
  <dimension ref="B1:I39"/>
  <sheetViews>
    <sheetView workbookViewId="0">
      <selection activeCell="J10" sqref="J10"/>
    </sheetView>
  </sheetViews>
  <sheetFormatPr defaultRowHeight="14.4"/>
  <cols>
    <col min="2" max="2" width="30.6640625" style="6" customWidth="1"/>
    <col min="3" max="4" width="30.6640625" style="1" customWidth="1"/>
    <col min="5" max="6" width="12.44140625" style="1" customWidth="1"/>
    <col min="7" max="7" width="17.6640625" style="1" bestFit="1" customWidth="1"/>
    <col min="8" max="8" width="15.44140625" style="1" bestFit="1" customWidth="1"/>
    <col min="9" max="9" width="18.5546875" style="1" bestFit="1" customWidth="1"/>
  </cols>
  <sheetData>
    <row r="1" spans="2:9" ht="17.399999999999999">
      <c r="B1" s="131"/>
      <c r="C1" s="131"/>
      <c r="D1" s="131"/>
      <c r="E1" s="131"/>
      <c r="F1" s="131"/>
      <c r="G1" s="131"/>
      <c r="H1" s="131"/>
      <c r="I1" s="131"/>
    </row>
    <row r="2" spans="2:9" ht="17.399999999999999">
      <c r="B2" s="132"/>
      <c r="C2" s="132"/>
      <c r="D2" s="132"/>
      <c r="E2" s="132"/>
      <c r="F2" s="132"/>
      <c r="G2" s="132"/>
      <c r="H2" s="132"/>
      <c r="I2" s="132"/>
    </row>
    <row r="3" spans="2:9">
      <c r="B3" s="2"/>
      <c r="C3" s="3"/>
      <c r="D3" s="3"/>
      <c r="E3" s="3"/>
      <c r="F3" s="3"/>
      <c r="G3" s="4"/>
      <c r="H3" s="4"/>
      <c r="I3" s="5"/>
    </row>
    <row r="4" spans="2:9" ht="15.6">
      <c r="B4" s="133" t="s">
        <v>1763</v>
      </c>
      <c r="C4" s="134"/>
      <c r="D4" s="134"/>
      <c r="E4" s="134"/>
      <c r="F4" s="134"/>
      <c r="G4" s="134"/>
      <c r="H4" s="134"/>
      <c r="I4" s="135"/>
    </row>
    <row r="5" spans="2:9">
      <c r="B5" s="68"/>
      <c r="C5" s="71"/>
      <c r="D5" s="71"/>
      <c r="E5" s="71"/>
      <c r="F5" s="71"/>
      <c r="G5" s="71"/>
      <c r="H5" s="71"/>
      <c r="I5" s="67" t="s">
        <v>1769</v>
      </c>
    </row>
    <row r="6" spans="2:9">
      <c r="B6" s="68"/>
      <c r="C6" s="16"/>
      <c r="D6" s="16"/>
      <c r="E6" s="16"/>
      <c r="F6" s="16"/>
      <c r="G6" s="16" t="s">
        <v>1748</v>
      </c>
      <c r="H6" s="16" t="s">
        <v>1751</v>
      </c>
      <c r="I6" s="67" t="s">
        <v>1770</v>
      </c>
    </row>
    <row r="7" spans="2:9">
      <c r="B7" s="69" t="s">
        <v>25</v>
      </c>
      <c r="C7" s="16" t="s">
        <v>31</v>
      </c>
      <c r="D7" s="16"/>
      <c r="E7" s="16" t="s">
        <v>26</v>
      </c>
      <c r="F7" s="16" t="s">
        <v>26</v>
      </c>
      <c r="G7" s="16" t="s">
        <v>1749</v>
      </c>
      <c r="H7" s="70" t="s">
        <v>1752</v>
      </c>
      <c r="I7" s="67" t="s">
        <v>1771</v>
      </c>
    </row>
    <row r="8" spans="2:9">
      <c r="B8" s="69" t="s">
        <v>27</v>
      </c>
      <c r="C8" s="16" t="s">
        <v>32</v>
      </c>
      <c r="D8" s="16" t="s">
        <v>1768</v>
      </c>
      <c r="E8" s="16" t="s">
        <v>28</v>
      </c>
      <c r="F8" s="16" t="s">
        <v>29</v>
      </c>
      <c r="G8" s="16" t="s">
        <v>1750</v>
      </c>
      <c r="H8" s="16" t="s">
        <v>1753</v>
      </c>
      <c r="I8" s="67" t="s">
        <v>1772</v>
      </c>
    </row>
    <row r="9" spans="2:9">
      <c r="B9" s="72"/>
      <c r="C9" s="72"/>
      <c r="D9" s="72"/>
      <c r="E9" s="7"/>
      <c r="F9" s="7"/>
      <c r="G9" s="86"/>
      <c r="H9" s="112">
        <f>G9*0.05</f>
        <v>0</v>
      </c>
      <c r="I9" s="103"/>
    </row>
    <row r="10" spans="2:9">
      <c r="B10" s="72"/>
      <c r="C10" s="72"/>
      <c r="D10" s="72"/>
      <c r="E10" s="8"/>
      <c r="F10" s="8"/>
      <c r="G10" s="86"/>
      <c r="H10" s="112">
        <f>G10*0.05</f>
        <v>0</v>
      </c>
      <c r="I10" s="103"/>
    </row>
    <row r="11" spans="2:9">
      <c r="B11" s="72"/>
      <c r="C11" s="72"/>
      <c r="D11" s="72"/>
      <c r="E11" s="8"/>
      <c r="F11" s="8"/>
      <c r="G11" s="86"/>
      <c r="H11" s="112">
        <f t="shared" ref="H11:H36" si="0">G11*0.05</f>
        <v>0</v>
      </c>
      <c r="I11" s="102"/>
    </row>
    <row r="12" spans="2:9">
      <c r="B12" s="72"/>
      <c r="C12" s="72"/>
      <c r="D12" s="72"/>
      <c r="E12" s="8"/>
      <c r="F12" s="8"/>
      <c r="G12" s="86"/>
      <c r="H12" s="112">
        <f t="shared" si="0"/>
        <v>0</v>
      </c>
      <c r="I12" s="102"/>
    </row>
    <row r="13" spans="2:9">
      <c r="B13" s="72"/>
      <c r="C13" s="72"/>
      <c r="D13" s="72"/>
      <c r="E13" s="8"/>
      <c r="F13" s="8"/>
      <c r="G13" s="86"/>
      <c r="H13" s="112">
        <f t="shared" si="0"/>
        <v>0</v>
      </c>
      <c r="I13" s="102"/>
    </row>
    <row r="14" spans="2:9">
      <c r="B14" s="72"/>
      <c r="C14" s="72"/>
      <c r="D14" s="72"/>
      <c r="E14" s="8"/>
      <c r="F14" s="8"/>
      <c r="G14" s="86"/>
      <c r="H14" s="112">
        <f t="shared" si="0"/>
        <v>0</v>
      </c>
      <c r="I14" s="102"/>
    </row>
    <row r="15" spans="2:9">
      <c r="B15" s="72"/>
      <c r="C15" s="72"/>
      <c r="D15" s="72"/>
      <c r="E15" s="8"/>
      <c r="F15" s="8"/>
      <c r="G15" s="86"/>
      <c r="H15" s="112">
        <f t="shared" si="0"/>
        <v>0</v>
      </c>
      <c r="I15" s="102"/>
    </row>
    <row r="16" spans="2:9">
      <c r="B16" s="72"/>
      <c r="C16" s="72"/>
      <c r="D16" s="72"/>
      <c r="E16" s="8"/>
      <c r="F16" s="8"/>
      <c r="G16" s="86"/>
      <c r="H16" s="112">
        <f t="shared" si="0"/>
        <v>0</v>
      </c>
      <c r="I16" s="102"/>
    </row>
    <row r="17" spans="2:9">
      <c r="B17" s="72"/>
      <c r="C17" s="72"/>
      <c r="D17" s="72"/>
      <c r="E17" s="8"/>
      <c r="F17" s="8"/>
      <c r="G17" s="86"/>
      <c r="H17" s="112">
        <f t="shared" si="0"/>
        <v>0</v>
      </c>
      <c r="I17" s="102"/>
    </row>
    <row r="18" spans="2:9">
      <c r="B18" s="72"/>
      <c r="C18" s="72"/>
      <c r="D18" s="72"/>
      <c r="E18" s="8"/>
      <c r="F18" s="8"/>
      <c r="G18" s="86"/>
      <c r="H18" s="112">
        <f t="shared" si="0"/>
        <v>0</v>
      </c>
      <c r="I18" s="102"/>
    </row>
    <row r="19" spans="2:9">
      <c r="B19" s="72"/>
      <c r="C19" s="72"/>
      <c r="D19" s="72"/>
      <c r="E19" s="8"/>
      <c r="F19" s="8"/>
      <c r="G19" s="86"/>
      <c r="H19" s="112">
        <f t="shared" si="0"/>
        <v>0</v>
      </c>
      <c r="I19" s="102"/>
    </row>
    <row r="20" spans="2:9">
      <c r="B20" s="72"/>
      <c r="C20" s="72"/>
      <c r="D20" s="72"/>
      <c r="E20" s="8"/>
      <c r="F20" s="8"/>
      <c r="G20" s="87"/>
      <c r="H20" s="112">
        <f t="shared" si="0"/>
        <v>0</v>
      </c>
      <c r="I20" s="102"/>
    </row>
    <row r="21" spans="2:9">
      <c r="B21" s="72"/>
      <c r="C21" s="72"/>
      <c r="D21" s="72"/>
      <c r="E21" s="8"/>
      <c r="F21" s="8"/>
      <c r="G21" s="87"/>
      <c r="H21" s="112">
        <f t="shared" si="0"/>
        <v>0</v>
      </c>
      <c r="I21" s="102"/>
    </row>
    <row r="22" spans="2:9">
      <c r="B22" s="72"/>
      <c r="C22" s="72"/>
      <c r="D22" s="72"/>
      <c r="E22" s="8"/>
      <c r="F22" s="8"/>
      <c r="G22" s="87"/>
      <c r="H22" s="112">
        <f t="shared" si="0"/>
        <v>0</v>
      </c>
      <c r="I22" s="102"/>
    </row>
    <row r="23" spans="2:9">
      <c r="B23" s="72"/>
      <c r="C23" s="72"/>
      <c r="D23" s="72"/>
      <c r="E23" s="8"/>
      <c r="F23" s="8"/>
      <c r="G23" s="87"/>
      <c r="H23" s="112">
        <f t="shared" si="0"/>
        <v>0</v>
      </c>
      <c r="I23" s="102"/>
    </row>
    <row r="24" spans="2:9">
      <c r="B24" s="72"/>
      <c r="C24" s="72"/>
      <c r="D24" s="72"/>
      <c r="E24" s="8"/>
      <c r="F24" s="8"/>
      <c r="G24" s="87"/>
      <c r="H24" s="112">
        <f t="shared" si="0"/>
        <v>0</v>
      </c>
      <c r="I24" s="102"/>
    </row>
    <row r="25" spans="2:9">
      <c r="B25" s="72"/>
      <c r="C25" s="72"/>
      <c r="D25" s="72"/>
      <c r="E25" s="8"/>
      <c r="F25" s="8"/>
      <c r="G25" s="87"/>
      <c r="H25" s="112">
        <f t="shared" si="0"/>
        <v>0</v>
      </c>
      <c r="I25" s="102"/>
    </row>
    <row r="26" spans="2:9">
      <c r="B26" s="72"/>
      <c r="C26" s="72"/>
      <c r="D26" s="72"/>
      <c r="E26" s="8"/>
      <c r="F26" s="8"/>
      <c r="G26" s="87"/>
      <c r="H26" s="112">
        <f t="shared" si="0"/>
        <v>0</v>
      </c>
      <c r="I26" s="102"/>
    </row>
    <row r="27" spans="2:9">
      <c r="B27" s="72"/>
      <c r="C27" s="72"/>
      <c r="D27" s="72"/>
      <c r="E27" s="8"/>
      <c r="F27" s="8"/>
      <c r="G27" s="87"/>
      <c r="H27" s="112">
        <f t="shared" si="0"/>
        <v>0</v>
      </c>
      <c r="I27" s="102"/>
    </row>
    <row r="28" spans="2:9">
      <c r="B28" s="72"/>
      <c r="C28" s="72"/>
      <c r="D28" s="72"/>
      <c r="E28" s="8"/>
      <c r="F28" s="8"/>
      <c r="G28" s="87"/>
      <c r="H28" s="112">
        <f t="shared" si="0"/>
        <v>0</v>
      </c>
      <c r="I28" s="102"/>
    </row>
    <row r="29" spans="2:9">
      <c r="B29" s="72"/>
      <c r="C29" s="72"/>
      <c r="D29" s="72"/>
      <c r="E29" s="8"/>
      <c r="F29" s="8"/>
      <c r="G29" s="87"/>
      <c r="H29" s="112">
        <f t="shared" si="0"/>
        <v>0</v>
      </c>
      <c r="I29" s="102"/>
    </row>
    <row r="30" spans="2:9">
      <c r="B30" s="72"/>
      <c r="C30" s="72"/>
      <c r="D30" s="72"/>
      <c r="E30" s="8"/>
      <c r="F30" s="8"/>
      <c r="G30" s="87"/>
      <c r="H30" s="112">
        <f t="shared" si="0"/>
        <v>0</v>
      </c>
      <c r="I30" s="104"/>
    </row>
    <row r="31" spans="2:9">
      <c r="B31" s="72"/>
      <c r="C31" s="72"/>
      <c r="D31" s="72"/>
      <c r="E31" s="8"/>
      <c r="F31" s="8"/>
      <c r="G31" s="87"/>
      <c r="H31" s="112">
        <f t="shared" si="0"/>
        <v>0</v>
      </c>
      <c r="I31" s="103"/>
    </row>
    <row r="32" spans="2:9">
      <c r="B32" s="72"/>
      <c r="C32" s="72"/>
      <c r="D32" s="72"/>
      <c r="E32" s="8"/>
      <c r="F32" s="8"/>
      <c r="G32" s="87"/>
      <c r="H32" s="112">
        <f t="shared" si="0"/>
        <v>0</v>
      </c>
      <c r="I32" s="103"/>
    </row>
    <row r="33" spans="2:9">
      <c r="B33" s="72"/>
      <c r="C33" s="72"/>
      <c r="D33" s="72"/>
      <c r="E33" s="8"/>
      <c r="F33" s="8"/>
      <c r="G33" s="87"/>
      <c r="H33" s="112">
        <f t="shared" si="0"/>
        <v>0</v>
      </c>
      <c r="I33" s="103"/>
    </row>
    <row r="34" spans="2:9">
      <c r="B34" s="72"/>
      <c r="C34" s="72"/>
      <c r="D34" s="72"/>
      <c r="E34" s="8"/>
      <c r="F34" s="8"/>
      <c r="G34" s="87"/>
      <c r="H34" s="112">
        <f t="shared" si="0"/>
        <v>0</v>
      </c>
      <c r="I34" s="103"/>
    </row>
    <row r="35" spans="2:9">
      <c r="B35" s="72"/>
      <c r="C35" s="72"/>
      <c r="D35" s="72"/>
      <c r="E35" s="8"/>
      <c r="F35" s="8"/>
      <c r="G35" s="87"/>
      <c r="H35" s="112">
        <f t="shared" si="0"/>
        <v>0</v>
      </c>
      <c r="I35" s="103"/>
    </row>
    <row r="36" spans="2:9" ht="15" thickBot="1">
      <c r="B36" s="72"/>
      <c r="C36" s="72"/>
      <c r="D36" s="72"/>
      <c r="E36" s="8"/>
      <c r="F36" s="8"/>
      <c r="G36" s="87"/>
      <c r="H36" s="112">
        <f t="shared" si="0"/>
        <v>0</v>
      </c>
      <c r="I36" s="103"/>
    </row>
    <row r="37" spans="2:9" ht="15.6" thickTop="1" thickBot="1">
      <c r="B37" s="9" t="s">
        <v>1767</v>
      </c>
      <c r="C37" s="10"/>
      <c r="D37" s="10"/>
      <c r="E37" s="10"/>
      <c r="F37" s="10"/>
      <c r="G37" s="88">
        <f>SUM(G9:G36)</f>
        <v>0</v>
      </c>
      <c r="H37" s="88">
        <f>SUM(H9:H36)</f>
        <v>0</v>
      </c>
      <c r="I37" s="105"/>
    </row>
    <row r="38" spans="2:9" ht="16.2" thickTop="1">
      <c r="B38" s="11" t="s">
        <v>30</v>
      </c>
      <c r="C38" s="12"/>
      <c r="D38" s="101"/>
      <c r="E38" s="137" t="s">
        <v>1754</v>
      </c>
      <c r="F38" s="138"/>
      <c r="G38" s="89">
        <f>SUM(G37,'PILOT (1a)'!G37)</f>
        <v>0</v>
      </c>
      <c r="H38" s="89">
        <f>SUM(H37,'PILOT (1a)'!H37)</f>
        <v>0</v>
      </c>
      <c r="I38" s="106"/>
    </row>
    <row r="39" spans="2:9">
      <c r="B39" s="136"/>
      <c r="C39" s="136"/>
      <c r="D39" s="136"/>
      <c r="E39" s="136"/>
      <c r="F39" s="136"/>
      <c r="G39" s="136"/>
      <c r="H39" s="136"/>
      <c r="I39" s="136"/>
    </row>
  </sheetData>
  <sheetProtection algorithmName="SHA-512" hashValue="vyOpfThjvQhquJWV051aOFnQDxRMGT2qmD7PcmVQbbMdR7/5oBcvYQea9zsJaOmvyBjXSk32BBhz546PJS3HOQ==" saltValue="8v0YeKvmqYGwidq710jiKA==" spinCount="100000" sheet="1" objects="1" scenarios="1"/>
  <mergeCells count="5">
    <mergeCell ref="B39:I39"/>
    <mergeCell ref="B1:I1"/>
    <mergeCell ref="B2:I2"/>
    <mergeCell ref="B4:I4"/>
    <mergeCell ref="E38:F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2F06-17D0-43FE-8481-73CF86BA900A}">
  <dimension ref="B1:E39"/>
  <sheetViews>
    <sheetView workbookViewId="0">
      <selection activeCell="D8" sqref="D8"/>
    </sheetView>
  </sheetViews>
  <sheetFormatPr defaultRowHeight="14.4"/>
  <cols>
    <col min="2" max="2" width="30.6640625" style="6" customWidth="1"/>
    <col min="3" max="3" width="65.88671875" style="1" customWidth="1"/>
    <col min="4" max="5" width="18.88671875" style="1" bestFit="1" customWidth="1"/>
  </cols>
  <sheetData>
    <row r="1" spans="2:5" ht="17.399999999999999">
      <c r="B1" s="131"/>
      <c r="C1" s="131"/>
      <c r="D1" s="131"/>
      <c r="E1" s="131"/>
    </row>
    <row r="2" spans="2:5" ht="17.399999999999999">
      <c r="B2" s="132"/>
      <c r="C2" s="132"/>
      <c r="D2" s="132"/>
      <c r="E2" s="132"/>
    </row>
    <row r="3" spans="2:5">
      <c r="B3" s="2"/>
      <c r="C3" s="3"/>
      <c r="D3" s="3"/>
      <c r="E3" s="79"/>
    </row>
    <row r="4" spans="2:5" ht="15.6">
      <c r="B4" s="133" t="s">
        <v>1764</v>
      </c>
      <c r="C4" s="134"/>
      <c r="D4" s="134"/>
      <c r="E4" s="135"/>
    </row>
    <row r="5" spans="2:5">
      <c r="B5" s="68"/>
      <c r="C5" s="71"/>
      <c r="D5" s="71"/>
      <c r="E5" s="80"/>
    </row>
    <row r="6" spans="2:5">
      <c r="B6" s="68"/>
      <c r="C6" s="16"/>
      <c r="D6" s="16"/>
      <c r="E6" s="67" t="s">
        <v>1762</v>
      </c>
    </row>
    <row r="7" spans="2:5">
      <c r="B7" s="69" t="s">
        <v>25</v>
      </c>
      <c r="C7" s="16" t="s">
        <v>1774</v>
      </c>
      <c r="D7" s="16" t="s">
        <v>1760</v>
      </c>
      <c r="E7" s="81" t="s">
        <v>1761</v>
      </c>
    </row>
    <row r="8" spans="2:5">
      <c r="B8" s="82" t="s">
        <v>27</v>
      </c>
      <c r="C8" s="83" t="s">
        <v>1759</v>
      </c>
      <c r="D8" s="83" t="s">
        <v>1761</v>
      </c>
      <c r="E8" s="84" t="s">
        <v>1753</v>
      </c>
    </row>
    <row r="9" spans="2:5">
      <c r="B9" s="99" t="str">
        <f>IF('PILOT (1a)'!B9="","",'PILOT (1a)'!B9)</f>
        <v/>
      </c>
      <c r="C9" s="75"/>
      <c r="D9" s="90"/>
      <c r="E9" s="111">
        <f>D9*0.05</f>
        <v>0</v>
      </c>
    </row>
    <row r="10" spans="2:5">
      <c r="B10" s="99" t="str">
        <f>IF('PILOT (1a)'!B10="","",'PILOT (1a)'!B10)</f>
        <v/>
      </c>
      <c r="C10" s="75"/>
      <c r="D10" s="90"/>
      <c r="E10" s="111">
        <f t="shared" ref="E10:E36" si="0">D10*0.05</f>
        <v>0</v>
      </c>
    </row>
    <row r="11" spans="2:5">
      <c r="B11" s="99" t="str">
        <f>IF('PILOT (1a)'!B11="","",'PILOT (1a)'!B11)</f>
        <v/>
      </c>
      <c r="C11" s="75"/>
      <c r="D11" s="90"/>
      <c r="E11" s="111">
        <f t="shared" si="0"/>
        <v>0</v>
      </c>
    </row>
    <row r="12" spans="2:5">
      <c r="B12" s="99" t="str">
        <f>IF('PILOT (1a)'!B12="","",'PILOT (1a)'!B12)</f>
        <v/>
      </c>
      <c r="C12" s="75"/>
      <c r="D12" s="90"/>
      <c r="E12" s="111">
        <f t="shared" si="0"/>
        <v>0</v>
      </c>
    </row>
    <row r="13" spans="2:5">
      <c r="B13" s="99" t="str">
        <f>IF('PILOT (1a)'!B13="","",'PILOT (1a)'!B13)</f>
        <v/>
      </c>
      <c r="C13" s="75"/>
      <c r="D13" s="90"/>
      <c r="E13" s="111">
        <f t="shared" si="0"/>
        <v>0</v>
      </c>
    </row>
    <row r="14" spans="2:5">
      <c r="B14" s="99" t="str">
        <f>IF('PILOT (1a)'!B14="","",'PILOT (1a)'!B14)</f>
        <v/>
      </c>
      <c r="C14" s="75"/>
      <c r="D14" s="90"/>
      <c r="E14" s="111">
        <f t="shared" si="0"/>
        <v>0</v>
      </c>
    </row>
    <row r="15" spans="2:5">
      <c r="B15" s="99" t="str">
        <f>IF('PILOT (1a)'!B15="","",'PILOT (1a)'!B15)</f>
        <v/>
      </c>
      <c r="C15" s="75"/>
      <c r="D15" s="90"/>
      <c r="E15" s="111">
        <f t="shared" si="0"/>
        <v>0</v>
      </c>
    </row>
    <row r="16" spans="2:5">
      <c r="B16" s="99" t="str">
        <f>IF('PILOT (1a)'!B16="","",'PILOT (1a)'!B16)</f>
        <v/>
      </c>
      <c r="C16" s="75"/>
      <c r="D16" s="90"/>
      <c r="E16" s="111">
        <f t="shared" si="0"/>
        <v>0</v>
      </c>
    </row>
    <row r="17" spans="2:5">
      <c r="B17" s="99" t="str">
        <f>IF('PILOT (1a)'!B17="","",'PILOT (1a)'!B17)</f>
        <v/>
      </c>
      <c r="C17" s="75"/>
      <c r="D17" s="90"/>
      <c r="E17" s="111">
        <f t="shared" si="0"/>
        <v>0</v>
      </c>
    </row>
    <row r="18" spans="2:5">
      <c r="B18" s="99" t="str">
        <f>IF('PILOT (1a)'!B18="","",'PILOT (1a)'!B18)</f>
        <v/>
      </c>
      <c r="C18" s="75"/>
      <c r="D18" s="90"/>
      <c r="E18" s="111">
        <f t="shared" si="0"/>
        <v>0</v>
      </c>
    </row>
    <row r="19" spans="2:5">
      <c r="B19" s="99" t="str">
        <f>IF('PILOT (1a)'!B19="","",'PILOT (1a)'!B19)</f>
        <v/>
      </c>
      <c r="C19" s="75"/>
      <c r="D19" s="90"/>
      <c r="E19" s="111">
        <f t="shared" si="0"/>
        <v>0</v>
      </c>
    </row>
    <row r="20" spans="2:5">
      <c r="B20" s="99" t="str">
        <f>IF('PILOT (1a)'!B20="","",'PILOT (1a)'!B20)</f>
        <v/>
      </c>
      <c r="C20" s="75"/>
      <c r="D20" s="90"/>
      <c r="E20" s="111">
        <f t="shared" si="0"/>
        <v>0</v>
      </c>
    </row>
    <row r="21" spans="2:5">
      <c r="B21" s="99" t="str">
        <f>IF('PILOT (1a)'!B21="","",'PILOT (1a)'!B21)</f>
        <v/>
      </c>
      <c r="C21" s="75"/>
      <c r="D21" s="90"/>
      <c r="E21" s="111">
        <f t="shared" si="0"/>
        <v>0</v>
      </c>
    </row>
    <row r="22" spans="2:5">
      <c r="B22" s="99" t="str">
        <f>IF('PILOT (1a)'!B22="","",'PILOT (1a)'!B22)</f>
        <v/>
      </c>
      <c r="C22" s="75"/>
      <c r="D22" s="90"/>
      <c r="E22" s="111">
        <f t="shared" si="0"/>
        <v>0</v>
      </c>
    </row>
    <row r="23" spans="2:5">
      <c r="B23" s="99" t="str">
        <f>IF('PILOT (1a)'!B23="","",'PILOT (1a)'!B23)</f>
        <v/>
      </c>
      <c r="C23" s="75"/>
      <c r="D23" s="90"/>
      <c r="E23" s="111">
        <f t="shared" si="0"/>
        <v>0</v>
      </c>
    </row>
    <row r="24" spans="2:5">
      <c r="B24" s="99" t="str">
        <f>IF('PILOT (1a)'!B24="","",'PILOT (1a)'!B24)</f>
        <v/>
      </c>
      <c r="C24" s="75"/>
      <c r="D24" s="90"/>
      <c r="E24" s="111">
        <f t="shared" si="0"/>
        <v>0</v>
      </c>
    </row>
    <row r="25" spans="2:5">
      <c r="B25" s="99" t="str">
        <f>IF('PILOT (1a)'!B25="","",'PILOT (1a)'!B25)</f>
        <v/>
      </c>
      <c r="C25" s="75"/>
      <c r="D25" s="90"/>
      <c r="E25" s="111">
        <f t="shared" si="0"/>
        <v>0</v>
      </c>
    </row>
    <row r="26" spans="2:5">
      <c r="B26" s="99" t="str">
        <f>IF('PILOT (1a)'!B26="","",'PILOT (1a)'!B26)</f>
        <v/>
      </c>
      <c r="C26" s="75"/>
      <c r="D26" s="90"/>
      <c r="E26" s="111">
        <f t="shared" si="0"/>
        <v>0</v>
      </c>
    </row>
    <row r="27" spans="2:5">
      <c r="B27" s="99" t="str">
        <f>IF('PILOT (1a)'!B27="","",'PILOT (1a)'!B27)</f>
        <v/>
      </c>
      <c r="C27" s="75"/>
      <c r="D27" s="90"/>
      <c r="E27" s="111">
        <f t="shared" si="0"/>
        <v>0</v>
      </c>
    </row>
    <row r="28" spans="2:5">
      <c r="B28" s="99" t="str">
        <f>IF('PILOT (1a)'!B28="","",'PILOT (1a)'!B28)</f>
        <v/>
      </c>
      <c r="C28" s="75"/>
      <c r="D28" s="90"/>
      <c r="E28" s="111">
        <f t="shared" si="0"/>
        <v>0</v>
      </c>
    </row>
    <row r="29" spans="2:5">
      <c r="B29" s="99" t="str">
        <f>IF('PILOT (1a)'!B29="","",'PILOT (1a)'!B29)</f>
        <v/>
      </c>
      <c r="C29" s="75"/>
      <c r="D29" s="90"/>
      <c r="E29" s="111">
        <f t="shared" si="0"/>
        <v>0</v>
      </c>
    </row>
    <row r="30" spans="2:5">
      <c r="B30" s="99" t="str">
        <f>IF('PILOT (1a)'!B30="","",'PILOT (1a)'!B30)</f>
        <v/>
      </c>
      <c r="C30" s="75"/>
      <c r="D30" s="90"/>
      <c r="E30" s="111">
        <f t="shared" si="0"/>
        <v>0</v>
      </c>
    </row>
    <row r="31" spans="2:5">
      <c r="B31" s="99" t="str">
        <f>IF('PILOT (1a)'!B31="","",'PILOT (1a)'!B31)</f>
        <v/>
      </c>
      <c r="C31" s="75"/>
      <c r="D31" s="90"/>
      <c r="E31" s="111">
        <f t="shared" si="0"/>
        <v>0</v>
      </c>
    </row>
    <row r="32" spans="2:5">
      <c r="B32" s="99" t="str">
        <f>IF('PILOT (1a)'!B32="","",'PILOT (1a)'!B32)</f>
        <v/>
      </c>
      <c r="C32" s="75"/>
      <c r="D32" s="90"/>
      <c r="E32" s="111">
        <f t="shared" si="0"/>
        <v>0</v>
      </c>
    </row>
    <row r="33" spans="2:5">
      <c r="B33" s="99" t="str">
        <f>IF('PILOT (1a)'!B33="","",'PILOT (1a)'!B33)</f>
        <v/>
      </c>
      <c r="C33" s="75"/>
      <c r="D33" s="90"/>
      <c r="E33" s="111">
        <f t="shared" si="0"/>
        <v>0</v>
      </c>
    </row>
    <row r="34" spans="2:5">
      <c r="B34" s="99" t="str">
        <f>IF('PILOT (1a)'!B34="","",'PILOT (1a)'!B34)</f>
        <v/>
      </c>
      <c r="C34" s="75"/>
      <c r="D34" s="90"/>
      <c r="E34" s="111">
        <f t="shared" si="0"/>
        <v>0</v>
      </c>
    </row>
    <row r="35" spans="2:5">
      <c r="B35" s="99" t="str">
        <f>IF('PILOT (1a)'!B35="","",'PILOT (1a)'!B35)</f>
        <v/>
      </c>
      <c r="C35" s="75"/>
      <c r="D35" s="90"/>
      <c r="E35" s="111">
        <f t="shared" si="0"/>
        <v>0</v>
      </c>
    </row>
    <row r="36" spans="2:5" ht="15" thickBot="1">
      <c r="B36" s="99" t="str">
        <f>IF('PILOT (1a)'!B36="","",'PILOT (1a)'!B36)</f>
        <v/>
      </c>
      <c r="C36" s="75"/>
      <c r="D36" s="90"/>
      <c r="E36" s="111">
        <f t="shared" si="0"/>
        <v>0</v>
      </c>
    </row>
    <row r="37" spans="2:5" ht="15.6" thickTop="1" thickBot="1">
      <c r="B37" s="9" t="s">
        <v>1767</v>
      </c>
      <c r="C37" s="10"/>
      <c r="D37" s="92">
        <f>SUM(D9:D36)</f>
        <v>0</v>
      </c>
      <c r="E37" s="92">
        <f>SUM(E9:E36)</f>
        <v>0</v>
      </c>
    </row>
    <row r="38" spans="2:5" ht="16.2" thickTop="1">
      <c r="B38" s="11" t="s">
        <v>30</v>
      </c>
      <c r="C38" s="95"/>
      <c r="D38" s="13"/>
      <c r="E38" s="14"/>
    </row>
    <row r="39" spans="2:5">
      <c r="B39" s="136"/>
      <c r="C39" s="136"/>
      <c r="D39" s="136"/>
      <c r="E39" s="136"/>
    </row>
  </sheetData>
  <sheetProtection algorithmName="SHA-512" hashValue="pv9KkHy4MUxQH3H9EClmpfRt1mLgc6LlWNMIBUL0uqs70wVtFSUhlDUHJ+BpOFCqR3iKTfsewZkfFEwXDGgEiQ==" saltValue="knAwjiHfLYbx84ObhsUD0g==" spinCount="100000" sheet="1" objects="1" scenarios="1"/>
  <mergeCells count="4">
    <mergeCell ref="B1:E1"/>
    <mergeCell ref="B2:E2"/>
    <mergeCell ref="B4:E4"/>
    <mergeCell ref="B39:E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D9B7-4423-4577-BB83-922E59714396}">
  <dimension ref="B1:E39"/>
  <sheetViews>
    <sheetView workbookViewId="0">
      <selection activeCell="C8" sqref="C8"/>
    </sheetView>
  </sheetViews>
  <sheetFormatPr defaultRowHeight="14.4"/>
  <cols>
    <col min="2" max="2" width="30.6640625" style="6" customWidth="1"/>
    <col min="3" max="3" width="65.88671875" style="1" customWidth="1"/>
    <col min="4" max="5" width="18.88671875" style="1" bestFit="1" customWidth="1"/>
  </cols>
  <sheetData>
    <row r="1" spans="2:5" ht="17.399999999999999">
      <c r="B1" s="131"/>
      <c r="C1" s="131"/>
      <c r="D1" s="131"/>
      <c r="E1" s="131"/>
    </row>
    <row r="2" spans="2:5" ht="17.399999999999999">
      <c r="B2" s="132"/>
      <c r="C2" s="132"/>
      <c r="D2" s="132"/>
      <c r="E2" s="132"/>
    </row>
    <row r="3" spans="2:5">
      <c r="B3" s="2"/>
      <c r="C3" s="3"/>
      <c r="D3" s="3"/>
      <c r="E3" s="79"/>
    </row>
    <row r="4" spans="2:5" ht="15.6">
      <c r="B4" s="133" t="s">
        <v>1764</v>
      </c>
      <c r="C4" s="134"/>
      <c r="D4" s="134"/>
      <c r="E4" s="135"/>
    </row>
    <row r="5" spans="2:5">
      <c r="B5" s="68"/>
      <c r="C5" s="71"/>
      <c r="D5" s="71"/>
      <c r="E5" s="80"/>
    </row>
    <row r="6" spans="2:5">
      <c r="B6" s="68"/>
      <c r="C6" s="16"/>
      <c r="D6" s="16"/>
      <c r="E6" s="67" t="s">
        <v>1762</v>
      </c>
    </row>
    <row r="7" spans="2:5">
      <c r="B7" s="69" t="s">
        <v>25</v>
      </c>
      <c r="C7" s="16" t="s">
        <v>1774</v>
      </c>
      <c r="D7" s="16" t="s">
        <v>1760</v>
      </c>
      <c r="E7" s="81" t="s">
        <v>1761</v>
      </c>
    </row>
    <row r="8" spans="2:5">
      <c r="B8" s="82" t="s">
        <v>27</v>
      </c>
      <c r="C8" s="83" t="s">
        <v>1759</v>
      </c>
      <c r="D8" s="83" t="s">
        <v>1761</v>
      </c>
      <c r="E8" s="84" t="s">
        <v>1753</v>
      </c>
    </row>
    <row r="9" spans="2:5">
      <c r="B9" s="99" t="str">
        <f>IF('PILOT (1b)'!B9="","",'PILOT (1b)'!B9)</f>
        <v/>
      </c>
      <c r="C9" s="75"/>
      <c r="D9" s="90"/>
      <c r="E9" s="111">
        <f>D9*0.05</f>
        <v>0</v>
      </c>
    </row>
    <row r="10" spans="2:5">
      <c r="B10" s="99" t="str">
        <f>IF('PILOT (1b)'!B10="","",'PILOT (1b)'!B10)</f>
        <v/>
      </c>
      <c r="C10" s="75"/>
      <c r="D10" s="90"/>
      <c r="E10" s="111">
        <f>D10*0.05</f>
        <v>0</v>
      </c>
    </row>
    <row r="11" spans="2:5">
      <c r="B11" s="99" t="str">
        <f>IF('PILOT (1b)'!B11="","",'PILOT (1b)'!B11)</f>
        <v/>
      </c>
      <c r="C11" s="75"/>
      <c r="D11" s="90"/>
      <c r="E11" s="111">
        <f t="shared" ref="E11:E36" si="0">D11*0.05</f>
        <v>0</v>
      </c>
    </row>
    <row r="12" spans="2:5">
      <c r="B12" s="99" t="str">
        <f>IF('PILOT (1b)'!B12="","",'PILOT (1b)'!B12)</f>
        <v/>
      </c>
      <c r="C12" s="75"/>
      <c r="D12" s="90"/>
      <c r="E12" s="111">
        <f t="shared" si="0"/>
        <v>0</v>
      </c>
    </row>
    <row r="13" spans="2:5">
      <c r="B13" s="99" t="str">
        <f>IF('PILOT (1b)'!B13="","",'PILOT (1b)'!B13)</f>
        <v/>
      </c>
      <c r="C13" s="75"/>
      <c r="D13" s="90"/>
      <c r="E13" s="111">
        <f t="shared" si="0"/>
        <v>0</v>
      </c>
    </row>
    <row r="14" spans="2:5">
      <c r="B14" s="99" t="str">
        <f>IF('PILOT (1b)'!B14="","",'PILOT (1b)'!B14)</f>
        <v/>
      </c>
      <c r="C14" s="75"/>
      <c r="D14" s="90"/>
      <c r="E14" s="111">
        <f t="shared" si="0"/>
        <v>0</v>
      </c>
    </row>
    <row r="15" spans="2:5">
      <c r="B15" s="99" t="str">
        <f>IF('PILOT (1b)'!B15="","",'PILOT (1b)'!B15)</f>
        <v/>
      </c>
      <c r="C15" s="75"/>
      <c r="D15" s="90"/>
      <c r="E15" s="111">
        <f t="shared" si="0"/>
        <v>0</v>
      </c>
    </row>
    <row r="16" spans="2:5">
      <c r="B16" s="99" t="str">
        <f>IF('PILOT (1b)'!B16="","",'PILOT (1b)'!B16)</f>
        <v/>
      </c>
      <c r="C16" s="75"/>
      <c r="D16" s="90"/>
      <c r="E16" s="111">
        <f t="shared" si="0"/>
        <v>0</v>
      </c>
    </row>
    <row r="17" spans="2:5">
      <c r="B17" s="99" t="str">
        <f>IF('PILOT (1b)'!B17="","",'PILOT (1b)'!B17)</f>
        <v/>
      </c>
      <c r="C17" s="75"/>
      <c r="D17" s="90"/>
      <c r="E17" s="111">
        <f t="shared" si="0"/>
        <v>0</v>
      </c>
    </row>
    <row r="18" spans="2:5">
      <c r="B18" s="99" t="str">
        <f>IF('PILOT (1b)'!B18="","",'PILOT (1b)'!B18)</f>
        <v/>
      </c>
      <c r="C18" s="75"/>
      <c r="D18" s="90"/>
      <c r="E18" s="111">
        <f t="shared" si="0"/>
        <v>0</v>
      </c>
    </row>
    <row r="19" spans="2:5">
      <c r="B19" s="99" t="str">
        <f>IF('PILOT (1b)'!B19="","",'PILOT (1b)'!B19)</f>
        <v/>
      </c>
      <c r="C19" s="75"/>
      <c r="D19" s="90"/>
      <c r="E19" s="111">
        <f t="shared" si="0"/>
        <v>0</v>
      </c>
    </row>
    <row r="20" spans="2:5">
      <c r="B20" s="99" t="str">
        <f>IF('PILOT (1b)'!B20="","",'PILOT (1b)'!B20)</f>
        <v/>
      </c>
      <c r="C20" s="75"/>
      <c r="D20" s="90"/>
      <c r="E20" s="111">
        <f t="shared" si="0"/>
        <v>0</v>
      </c>
    </row>
    <row r="21" spans="2:5">
      <c r="B21" s="99" t="str">
        <f>IF('PILOT (1b)'!B21="","",'PILOT (1b)'!B21)</f>
        <v/>
      </c>
      <c r="C21" s="75"/>
      <c r="D21" s="90"/>
      <c r="E21" s="111">
        <f t="shared" si="0"/>
        <v>0</v>
      </c>
    </row>
    <row r="22" spans="2:5">
      <c r="B22" s="99" t="str">
        <f>IF('PILOT (1b)'!B22="","",'PILOT (1b)'!B22)</f>
        <v/>
      </c>
      <c r="C22" s="75"/>
      <c r="D22" s="90"/>
      <c r="E22" s="111">
        <f t="shared" si="0"/>
        <v>0</v>
      </c>
    </row>
    <row r="23" spans="2:5">
      <c r="B23" s="99" t="str">
        <f>IF('PILOT (1b)'!B23="","",'PILOT (1b)'!B23)</f>
        <v/>
      </c>
      <c r="C23" s="75"/>
      <c r="D23" s="90"/>
      <c r="E23" s="111">
        <f t="shared" si="0"/>
        <v>0</v>
      </c>
    </row>
    <row r="24" spans="2:5">
      <c r="B24" s="99" t="str">
        <f>IF('PILOT (1b)'!B24="","",'PILOT (1b)'!B24)</f>
        <v/>
      </c>
      <c r="C24" s="75"/>
      <c r="D24" s="90"/>
      <c r="E24" s="111">
        <f t="shared" si="0"/>
        <v>0</v>
      </c>
    </row>
    <row r="25" spans="2:5">
      <c r="B25" s="99" t="str">
        <f>IF('PILOT (1b)'!B25="","",'PILOT (1b)'!B25)</f>
        <v/>
      </c>
      <c r="C25" s="75"/>
      <c r="D25" s="90"/>
      <c r="E25" s="111">
        <f t="shared" si="0"/>
        <v>0</v>
      </c>
    </row>
    <row r="26" spans="2:5">
      <c r="B26" s="99" t="str">
        <f>IF('PILOT (1b)'!B26="","",'PILOT (1b)'!B26)</f>
        <v/>
      </c>
      <c r="C26" s="75"/>
      <c r="D26" s="90"/>
      <c r="E26" s="111">
        <f t="shared" si="0"/>
        <v>0</v>
      </c>
    </row>
    <row r="27" spans="2:5">
      <c r="B27" s="99" t="str">
        <f>IF('PILOT (1b)'!B27="","",'PILOT (1b)'!B27)</f>
        <v/>
      </c>
      <c r="C27" s="75"/>
      <c r="D27" s="90"/>
      <c r="E27" s="111">
        <f t="shared" si="0"/>
        <v>0</v>
      </c>
    </row>
    <row r="28" spans="2:5">
      <c r="B28" s="99" t="str">
        <f>IF('PILOT (1b)'!B28="","",'PILOT (1b)'!B28)</f>
        <v/>
      </c>
      <c r="C28" s="75"/>
      <c r="D28" s="90"/>
      <c r="E28" s="111">
        <f t="shared" si="0"/>
        <v>0</v>
      </c>
    </row>
    <row r="29" spans="2:5">
      <c r="B29" s="99" t="str">
        <f>IF('PILOT (1b)'!B29="","",'PILOT (1b)'!B29)</f>
        <v/>
      </c>
      <c r="C29" s="75"/>
      <c r="D29" s="90"/>
      <c r="E29" s="111">
        <f t="shared" si="0"/>
        <v>0</v>
      </c>
    </row>
    <row r="30" spans="2:5">
      <c r="B30" s="99" t="str">
        <f>IF('PILOT (1b)'!B30="","",'PILOT (1b)'!B30)</f>
        <v/>
      </c>
      <c r="C30" s="75"/>
      <c r="D30" s="90"/>
      <c r="E30" s="111">
        <f t="shared" si="0"/>
        <v>0</v>
      </c>
    </row>
    <row r="31" spans="2:5">
      <c r="B31" s="99" t="str">
        <f>IF('PILOT (1b)'!B31="","",'PILOT (1b)'!B31)</f>
        <v/>
      </c>
      <c r="C31" s="75"/>
      <c r="D31" s="90"/>
      <c r="E31" s="111">
        <f t="shared" si="0"/>
        <v>0</v>
      </c>
    </row>
    <row r="32" spans="2:5">
      <c r="B32" s="99" t="str">
        <f>IF('PILOT (1b)'!B32="","",'PILOT (1b)'!B32)</f>
        <v/>
      </c>
      <c r="C32" s="75"/>
      <c r="D32" s="90"/>
      <c r="E32" s="111">
        <f t="shared" si="0"/>
        <v>0</v>
      </c>
    </row>
    <row r="33" spans="2:5">
      <c r="B33" s="99" t="str">
        <f>IF('PILOT (1b)'!B33="","",'PILOT (1b)'!B33)</f>
        <v/>
      </c>
      <c r="C33" s="75"/>
      <c r="D33" s="90"/>
      <c r="E33" s="111">
        <f t="shared" si="0"/>
        <v>0</v>
      </c>
    </row>
    <row r="34" spans="2:5">
      <c r="B34" s="99" t="str">
        <f>IF('PILOT (1b)'!B34="","",'PILOT (1b)'!B34)</f>
        <v/>
      </c>
      <c r="C34" s="75"/>
      <c r="D34" s="90"/>
      <c r="E34" s="111">
        <f t="shared" si="0"/>
        <v>0</v>
      </c>
    </row>
    <row r="35" spans="2:5">
      <c r="B35" s="99" t="str">
        <f>IF('PILOT (1b)'!B35="","",'PILOT (1b)'!B35)</f>
        <v/>
      </c>
      <c r="C35" s="75"/>
      <c r="D35" s="90"/>
      <c r="E35" s="111">
        <f t="shared" si="0"/>
        <v>0</v>
      </c>
    </row>
    <row r="36" spans="2:5" ht="15" thickBot="1">
      <c r="B36" s="99" t="str">
        <f>IF('PILOT (1b)'!B36="","",'PILOT (1b)'!B36)</f>
        <v/>
      </c>
      <c r="C36" s="75"/>
      <c r="D36" s="90"/>
      <c r="E36" s="111">
        <f t="shared" si="0"/>
        <v>0</v>
      </c>
    </row>
    <row r="37" spans="2:5" ht="15.6" thickTop="1" thickBot="1">
      <c r="B37" s="9" t="s">
        <v>1767</v>
      </c>
      <c r="C37" s="10"/>
      <c r="D37" s="92">
        <f>SUM(D9:D36)</f>
        <v>0</v>
      </c>
      <c r="E37" s="92">
        <f>SUM(E9:E36)</f>
        <v>0</v>
      </c>
    </row>
    <row r="38" spans="2:5" ht="15" thickTop="1">
      <c r="B38" s="11" t="s">
        <v>30</v>
      </c>
      <c r="C38" s="85" t="s">
        <v>1754</v>
      </c>
      <c r="D38" s="93">
        <f>SUM('PILOT (2a)'!D37,'PILOT (2b)'!D37)</f>
        <v>0</v>
      </c>
      <c r="E38" s="94">
        <f>SUM('PILOT (2a)'!E37,'PILOT (2b)'!E37)</f>
        <v>0</v>
      </c>
    </row>
    <row r="39" spans="2:5">
      <c r="B39" s="136"/>
      <c r="C39" s="136"/>
      <c r="D39" s="136"/>
      <c r="E39" s="136"/>
    </row>
  </sheetData>
  <sheetProtection algorithmName="SHA-512" hashValue="LeTOgWFhErXuiqTnbQ6aglLAIQbgN6mUcXtP3NResgCjTNF1gEtKU0NYLioyFyNmTdJAXGK0NIwJz8l9u4jJeA==" saltValue="xduKjJ8gkxYyBVgJ+3mi8Q==" spinCount="100000" sheet="1" objects="1" scenarios="1"/>
  <mergeCells count="4">
    <mergeCell ref="B1:E1"/>
    <mergeCell ref="B2:E2"/>
    <mergeCell ref="B4:E4"/>
    <mergeCell ref="B39:E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E7AC-EE67-4E18-A780-00674AE21352}">
  <dimension ref="A1:G587"/>
  <sheetViews>
    <sheetView workbookViewId="0">
      <selection activeCell="H8" sqref="H8"/>
    </sheetView>
  </sheetViews>
  <sheetFormatPr defaultRowHeight="14.4"/>
  <cols>
    <col min="1" max="1" width="37.33203125" customWidth="1"/>
    <col min="5" max="5" width="10.5546875" customWidth="1"/>
    <col min="7" max="7" width="15.88671875" bestFit="1" customWidth="1"/>
  </cols>
  <sheetData>
    <row r="1" spans="1:7" ht="15.6">
      <c r="A1" s="17" t="s">
        <v>24</v>
      </c>
      <c r="B1" s="17" t="s">
        <v>23</v>
      </c>
      <c r="C1" s="17" t="s">
        <v>33</v>
      </c>
      <c r="D1" s="17" t="s">
        <v>1747</v>
      </c>
      <c r="E1" s="17" t="s">
        <v>34</v>
      </c>
      <c r="F1" s="17" t="s">
        <v>1765</v>
      </c>
      <c r="G1" s="17" t="s">
        <v>1766</v>
      </c>
    </row>
    <row r="2" spans="1:7">
      <c r="A2" s="18" t="s">
        <v>35</v>
      </c>
      <c r="B2" s="19" t="s">
        <v>36</v>
      </c>
      <c r="C2" s="18" t="s">
        <v>34</v>
      </c>
      <c r="D2" s="18" t="s">
        <v>37</v>
      </c>
      <c r="E2" s="20" t="s">
        <v>34</v>
      </c>
      <c r="F2" s="19" t="s">
        <v>36</v>
      </c>
      <c r="G2" s="19" t="s">
        <v>36</v>
      </c>
    </row>
    <row r="3" spans="1:7">
      <c r="A3" s="18" t="s">
        <v>38</v>
      </c>
      <c r="B3" s="20" t="s">
        <v>39</v>
      </c>
      <c r="C3" s="18" t="s">
        <v>40</v>
      </c>
      <c r="D3" s="18" t="s">
        <v>41</v>
      </c>
      <c r="E3" s="20" t="s">
        <v>34</v>
      </c>
      <c r="F3" s="20" t="s">
        <v>39</v>
      </c>
      <c r="G3" s="77" t="s">
        <v>36</v>
      </c>
    </row>
    <row r="4" spans="1:7">
      <c r="A4" s="18" t="s">
        <v>42</v>
      </c>
      <c r="B4" s="20" t="s">
        <v>43</v>
      </c>
      <c r="C4" s="18" t="s">
        <v>44</v>
      </c>
      <c r="D4" s="18" t="s">
        <v>41</v>
      </c>
      <c r="E4" s="20" t="s">
        <v>34</v>
      </c>
      <c r="F4" s="20" t="s">
        <v>43</v>
      </c>
      <c r="G4" s="77" t="s">
        <v>36</v>
      </c>
    </row>
    <row r="5" spans="1:7">
      <c r="A5" s="18" t="s">
        <v>45</v>
      </c>
      <c r="B5" s="20" t="s">
        <v>46</v>
      </c>
      <c r="C5" s="18" t="s">
        <v>47</v>
      </c>
      <c r="D5" s="18" t="s">
        <v>41</v>
      </c>
      <c r="E5" s="20" t="s">
        <v>34</v>
      </c>
      <c r="F5" s="20" t="s">
        <v>46</v>
      </c>
      <c r="G5" s="77" t="s">
        <v>36</v>
      </c>
    </row>
    <row r="6" spans="1:7">
      <c r="A6" s="18" t="s">
        <v>48</v>
      </c>
      <c r="B6" s="20" t="s">
        <v>49</v>
      </c>
      <c r="C6" s="18" t="s">
        <v>50</v>
      </c>
      <c r="D6" s="18" t="s">
        <v>51</v>
      </c>
      <c r="E6" s="20" t="s">
        <v>34</v>
      </c>
      <c r="F6" s="20" t="s">
        <v>49</v>
      </c>
      <c r="G6" s="77" t="s">
        <v>36</v>
      </c>
    </row>
    <row r="7" spans="1:7">
      <c r="A7" s="18" t="s">
        <v>52</v>
      </c>
      <c r="B7" s="20" t="s">
        <v>53</v>
      </c>
      <c r="C7" s="18" t="s">
        <v>54</v>
      </c>
      <c r="D7" s="18" t="s">
        <v>55</v>
      </c>
      <c r="E7" s="20" t="s">
        <v>34</v>
      </c>
      <c r="F7" s="20" t="s">
        <v>53</v>
      </c>
      <c r="G7" s="77" t="s">
        <v>36</v>
      </c>
    </row>
    <row r="8" spans="1:7">
      <c r="A8" s="18" t="s">
        <v>56</v>
      </c>
      <c r="B8" s="20" t="s">
        <v>57</v>
      </c>
      <c r="C8" s="18" t="s">
        <v>58</v>
      </c>
      <c r="D8" s="18" t="s">
        <v>41</v>
      </c>
      <c r="E8" s="20" t="s">
        <v>34</v>
      </c>
      <c r="F8" s="20" t="s">
        <v>57</v>
      </c>
      <c r="G8" s="77" t="s">
        <v>36</v>
      </c>
    </row>
    <row r="9" spans="1:7">
      <c r="A9" s="18" t="s">
        <v>59</v>
      </c>
      <c r="B9" s="20" t="s">
        <v>60</v>
      </c>
      <c r="C9" s="18" t="s">
        <v>61</v>
      </c>
      <c r="D9" s="18" t="s">
        <v>41</v>
      </c>
      <c r="E9" s="20" t="s">
        <v>34</v>
      </c>
      <c r="F9" s="20" t="s">
        <v>60</v>
      </c>
      <c r="G9" s="77" t="s">
        <v>36</v>
      </c>
    </row>
    <row r="10" spans="1:7">
      <c r="A10" s="18" t="s">
        <v>62</v>
      </c>
      <c r="B10" s="20" t="s">
        <v>63</v>
      </c>
      <c r="C10" s="18" t="s">
        <v>61</v>
      </c>
      <c r="D10" s="18" t="s">
        <v>55</v>
      </c>
      <c r="E10" s="20" t="s">
        <v>34</v>
      </c>
      <c r="F10" s="20" t="s">
        <v>63</v>
      </c>
      <c r="G10" s="77" t="s">
        <v>36</v>
      </c>
    </row>
    <row r="11" spans="1:7">
      <c r="A11" s="18" t="s">
        <v>64</v>
      </c>
      <c r="B11" s="20" t="s">
        <v>65</v>
      </c>
      <c r="C11" s="18" t="s">
        <v>66</v>
      </c>
      <c r="D11" s="18" t="s">
        <v>41</v>
      </c>
      <c r="E11" s="20" t="s">
        <v>34</v>
      </c>
      <c r="F11" s="20" t="s">
        <v>65</v>
      </c>
      <c r="G11" s="77" t="s">
        <v>36</v>
      </c>
    </row>
    <row r="12" spans="1:7">
      <c r="A12" s="18" t="s">
        <v>67</v>
      </c>
      <c r="B12" s="20" t="s">
        <v>68</v>
      </c>
      <c r="C12" s="18" t="s">
        <v>69</v>
      </c>
      <c r="D12" s="18" t="s">
        <v>51</v>
      </c>
      <c r="E12" s="20" t="s">
        <v>34</v>
      </c>
      <c r="F12" s="20" t="s">
        <v>68</v>
      </c>
      <c r="G12" s="77" t="s">
        <v>36</v>
      </c>
    </row>
    <row r="13" spans="1:7">
      <c r="A13" s="18" t="s">
        <v>70</v>
      </c>
      <c r="B13" s="20" t="s">
        <v>71</v>
      </c>
      <c r="C13" s="18" t="s">
        <v>72</v>
      </c>
      <c r="D13" s="18" t="s">
        <v>55</v>
      </c>
      <c r="E13" s="20" t="s">
        <v>34</v>
      </c>
      <c r="F13" s="20" t="s">
        <v>71</v>
      </c>
      <c r="G13" s="77" t="s">
        <v>36</v>
      </c>
    </row>
    <row r="14" spans="1:7">
      <c r="A14" s="18" t="s">
        <v>73</v>
      </c>
      <c r="B14" s="20" t="s">
        <v>74</v>
      </c>
      <c r="C14" s="18" t="s">
        <v>75</v>
      </c>
      <c r="D14" s="18" t="s">
        <v>55</v>
      </c>
      <c r="E14" s="20" t="s">
        <v>34</v>
      </c>
      <c r="F14" s="20" t="s">
        <v>74</v>
      </c>
      <c r="G14" s="77" t="s">
        <v>36</v>
      </c>
    </row>
    <row r="15" spans="1:7">
      <c r="A15" s="18" t="s">
        <v>76</v>
      </c>
      <c r="B15" s="20" t="s">
        <v>77</v>
      </c>
      <c r="C15" s="18" t="s">
        <v>78</v>
      </c>
      <c r="D15" s="18" t="s">
        <v>79</v>
      </c>
      <c r="E15" s="20" t="s">
        <v>34</v>
      </c>
      <c r="F15" s="20" t="s">
        <v>77</v>
      </c>
      <c r="G15" s="77" t="s">
        <v>36</v>
      </c>
    </row>
    <row r="16" spans="1:7">
      <c r="A16" s="18" t="s">
        <v>80</v>
      </c>
      <c r="B16" s="20" t="s">
        <v>81</v>
      </c>
      <c r="C16" s="18" t="s">
        <v>82</v>
      </c>
      <c r="D16" s="18" t="s">
        <v>41</v>
      </c>
      <c r="E16" s="20" t="s">
        <v>34</v>
      </c>
      <c r="F16" s="20" t="s">
        <v>81</v>
      </c>
      <c r="G16" s="77" t="s">
        <v>36</v>
      </c>
    </row>
    <row r="17" spans="1:7">
      <c r="A17" s="18" t="s">
        <v>83</v>
      </c>
      <c r="B17" s="20" t="s">
        <v>84</v>
      </c>
      <c r="C17" s="18" t="s">
        <v>85</v>
      </c>
      <c r="D17" s="18" t="s">
        <v>51</v>
      </c>
      <c r="E17" s="20" t="s">
        <v>34</v>
      </c>
      <c r="F17" s="20" t="s">
        <v>84</v>
      </c>
      <c r="G17" s="77" t="s">
        <v>36</v>
      </c>
    </row>
    <row r="18" spans="1:7">
      <c r="A18" s="18" t="s">
        <v>86</v>
      </c>
      <c r="B18" s="20" t="s">
        <v>87</v>
      </c>
      <c r="C18" s="18" t="s">
        <v>88</v>
      </c>
      <c r="D18" s="18" t="s">
        <v>41</v>
      </c>
      <c r="E18" s="20" t="s">
        <v>34</v>
      </c>
      <c r="F18" s="20" t="s">
        <v>87</v>
      </c>
      <c r="G18" s="77" t="s">
        <v>36</v>
      </c>
    </row>
    <row r="19" spans="1:7">
      <c r="A19" s="18" t="s">
        <v>89</v>
      </c>
      <c r="B19" s="20" t="s">
        <v>90</v>
      </c>
      <c r="C19" s="18" t="s">
        <v>91</v>
      </c>
      <c r="D19" s="18" t="s">
        <v>55</v>
      </c>
      <c r="E19" s="20" t="s">
        <v>34</v>
      </c>
      <c r="F19" s="20" t="s">
        <v>90</v>
      </c>
      <c r="G19" s="77" t="s">
        <v>36</v>
      </c>
    </row>
    <row r="20" spans="1:7">
      <c r="A20" s="18" t="s">
        <v>92</v>
      </c>
      <c r="B20" s="20" t="s">
        <v>93</v>
      </c>
      <c r="C20" s="18" t="s">
        <v>94</v>
      </c>
      <c r="D20" s="18" t="s">
        <v>41</v>
      </c>
      <c r="E20" s="20" t="s">
        <v>34</v>
      </c>
      <c r="F20" s="20" t="s">
        <v>93</v>
      </c>
      <c r="G20" s="77" t="s">
        <v>36</v>
      </c>
    </row>
    <row r="21" spans="1:7">
      <c r="A21" s="18" t="s">
        <v>95</v>
      </c>
      <c r="B21" s="20" t="s">
        <v>96</v>
      </c>
      <c r="C21" s="18" t="s">
        <v>97</v>
      </c>
      <c r="D21" s="18" t="s">
        <v>41</v>
      </c>
      <c r="E21" s="20" t="s">
        <v>34</v>
      </c>
      <c r="F21" s="20" t="s">
        <v>96</v>
      </c>
      <c r="G21" s="77" t="s">
        <v>36</v>
      </c>
    </row>
    <row r="22" spans="1:7">
      <c r="A22" s="18" t="s">
        <v>98</v>
      </c>
      <c r="B22" s="20" t="s">
        <v>99</v>
      </c>
      <c r="C22" s="18" t="s">
        <v>100</v>
      </c>
      <c r="D22" s="18" t="s">
        <v>41</v>
      </c>
      <c r="E22" s="20" t="s">
        <v>34</v>
      </c>
      <c r="F22" s="20" t="s">
        <v>99</v>
      </c>
      <c r="G22" s="77" t="s">
        <v>36</v>
      </c>
    </row>
    <row r="23" spans="1:7">
      <c r="A23" s="18" t="s">
        <v>101</v>
      </c>
      <c r="B23" s="20" t="s">
        <v>102</v>
      </c>
      <c r="C23" s="18" t="s">
        <v>103</v>
      </c>
      <c r="D23" s="18" t="s">
        <v>41</v>
      </c>
      <c r="E23" s="20" t="s">
        <v>34</v>
      </c>
      <c r="F23" s="20" t="s">
        <v>102</v>
      </c>
      <c r="G23" s="77" t="s">
        <v>36</v>
      </c>
    </row>
    <row r="24" spans="1:7">
      <c r="A24" s="18" t="s">
        <v>104</v>
      </c>
      <c r="B24" s="20" t="s">
        <v>105</v>
      </c>
      <c r="C24" s="18" t="s">
        <v>106</v>
      </c>
      <c r="D24" s="18" t="s">
        <v>41</v>
      </c>
      <c r="E24" s="20" t="s">
        <v>34</v>
      </c>
      <c r="F24" s="20" t="s">
        <v>105</v>
      </c>
      <c r="G24" s="77" t="s">
        <v>36</v>
      </c>
    </row>
    <row r="25" spans="1:7">
      <c r="A25" s="18" t="s">
        <v>107</v>
      </c>
      <c r="B25" s="20" t="s">
        <v>108</v>
      </c>
      <c r="C25" s="18" t="s">
        <v>109</v>
      </c>
      <c r="D25" s="18" t="s">
        <v>55</v>
      </c>
      <c r="E25" s="20" t="s">
        <v>34</v>
      </c>
      <c r="F25" s="20" t="s">
        <v>108</v>
      </c>
      <c r="G25" s="77" t="s">
        <v>36</v>
      </c>
    </row>
    <row r="26" spans="1:7">
      <c r="A26" s="18" t="s">
        <v>110</v>
      </c>
      <c r="B26" s="19" t="s">
        <v>111</v>
      </c>
      <c r="C26" s="18" t="s">
        <v>112</v>
      </c>
      <c r="D26" s="18" t="s">
        <v>37</v>
      </c>
      <c r="E26" s="20" t="s">
        <v>112</v>
      </c>
      <c r="F26" s="19" t="s">
        <v>111</v>
      </c>
      <c r="G26" s="77" t="s">
        <v>111</v>
      </c>
    </row>
    <row r="27" spans="1:7">
      <c r="A27" s="18" t="s">
        <v>113</v>
      </c>
      <c r="B27" s="20" t="s">
        <v>114</v>
      </c>
      <c r="C27" s="18" t="s">
        <v>115</v>
      </c>
      <c r="D27" s="18" t="s">
        <v>51</v>
      </c>
      <c r="E27" s="20" t="s">
        <v>112</v>
      </c>
      <c r="F27" s="20" t="s">
        <v>114</v>
      </c>
      <c r="G27" s="77" t="s">
        <v>111</v>
      </c>
    </row>
    <row r="28" spans="1:7">
      <c r="A28" s="18" t="s">
        <v>116</v>
      </c>
      <c r="B28" s="20" t="s">
        <v>117</v>
      </c>
      <c r="C28" s="18" t="s">
        <v>118</v>
      </c>
      <c r="D28" s="18" t="s">
        <v>51</v>
      </c>
      <c r="E28" s="20" t="s">
        <v>112</v>
      </c>
      <c r="F28" s="20" t="s">
        <v>117</v>
      </c>
      <c r="G28" s="77" t="s">
        <v>111</v>
      </c>
    </row>
    <row r="29" spans="1:7">
      <c r="A29" s="18" t="s">
        <v>119</v>
      </c>
      <c r="B29" s="20" t="s">
        <v>120</v>
      </c>
      <c r="C29" s="18" t="s">
        <v>121</v>
      </c>
      <c r="D29" s="18" t="s">
        <v>51</v>
      </c>
      <c r="E29" s="20" t="s">
        <v>112</v>
      </c>
      <c r="F29" s="20" t="s">
        <v>120</v>
      </c>
      <c r="G29" s="77" t="s">
        <v>111</v>
      </c>
    </row>
    <row r="30" spans="1:7">
      <c r="A30" s="18" t="s">
        <v>122</v>
      </c>
      <c r="B30" s="20" t="s">
        <v>123</v>
      </c>
      <c r="C30" s="18" t="s">
        <v>124</v>
      </c>
      <c r="D30" s="18" t="s">
        <v>51</v>
      </c>
      <c r="E30" s="20" t="s">
        <v>112</v>
      </c>
      <c r="F30" s="20" t="s">
        <v>123</v>
      </c>
      <c r="G30" s="77" t="s">
        <v>111</v>
      </c>
    </row>
    <row r="31" spans="1:7">
      <c r="A31" s="18" t="s">
        <v>125</v>
      </c>
      <c r="B31" s="20" t="s">
        <v>126</v>
      </c>
      <c r="C31" s="18" t="s">
        <v>127</v>
      </c>
      <c r="D31" s="18" t="s">
        <v>51</v>
      </c>
      <c r="E31" s="20" t="s">
        <v>112</v>
      </c>
      <c r="F31" s="20" t="s">
        <v>126</v>
      </c>
      <c r="G31" s="77" t="s">
        <v>111</v>
      </c>
    </row>
    <row r="32" spans="1:7">
      <c r="A32" s="18" t="s">
        <v>128</v>
      </c>
      <c r="B32" s="20" t="s">
        <v>129</v>
      </c>
      <c r="C32" s="18" t="s">
        <v>130</v>
      </c>
      <c r="D32" s="18" t="s">
        <v>51</v>
      </c>
      <c r="E32" s="20" t="s">
        <v>112</v>
      </c>
      <c r="F32" s="20" t="s">
        <v>129</v>
      </c>
      <c r="G32" s="77" t="s">
        <v>111</v>
      </c>
    </row>
    <row r="33" spans="1:7">
      <c r="A33" s="18" t="s">
        <v>131</v>
      </c>
      <c r="B33" s="20" t="s">
        <v>132</v>
      </c>
      <c r="C33" s="18" t="s">
        <v>133</v>
      </c>
      <c r="D33" s="18" t="s">
        <v>51</v>
      </c>
      <c r="E33" s="20" t="s">
        <v>112</v>
      </c>
      <c r="F33" s="20" t="s">
        <v>132</v>
      </c>
      <c r="G33" s="77" t="s">
        <v>111</v>
      </c>
    </row>
    <row r="34" spans="1:7">
      <c r="A34" s="18" t="s">
        <v>134</v>
      </c>
      <c r="B34" s="20" t="s">
        <v>135</v>
      </c>
      <c r="C34" s="18" t="s">
        <v>136</v>
      </c>
      <c r="D34" s="18" t="s">
        <v>51</v>
      </c>
      <c r="E34" s="20" t="s">
        <v>112</v>
      </c>
      <c r="F34" s="20" t="s">
        <v>135</v>
      </c>
      <c r="G34" s="77" t="s">
        <v>111</v>
      </c>
    </row>
    <row r="35" spans="1:7">
      <c r="A35" s="18" t="s">
        <v>137</v>
      </c>
      <c r="B35" s="20" t="s">
        <v>138</v>
      </c>
      <c r="C35" s="18" t="s">
        <v>139</v>
      </c>
      <c r="D35" s="18" t="s">
        <v>51</v>
      </c>
      <c r="E35" s="20" t="s">
        <v>112</v>
      </c>
      <c r="F35" s="20" t="s">
        <v>138</v>
      </c>
      <c r="G35" s="77" t="s">
        <v>111</v>
      </c>
    </row>
    <row r="36" spans="1:7">
      <c r="A36" s="18" t="s">
        <v>140</v>
      </c>
      <c r="B36" s="20" t="s">
        <v>141</v>
      </c>
      <c r="C36" s="18" t="s">
        <v>142</v>
      </c>
      <c r="D36" s="18" t="s">
        <v>51</v>
      </c>
      <c r="E36" s="20" t="s">
        <v>112</v>
      </c>
      <c r="F36" s="20" t="s">
        <v>141</v>
      </c>
      <c r="G36" s="77" t="s">
        <v>111</v>
      </c>
    </row>
    <row r="37" spans="1:7">
      <c r="A37" s="18" t="s">
        <v>143</v>
      </c>
      <c r="B37" s="20" t="s">
        <v>144</v>
      </c>
      <c r="C37" s="18" t="s">
        <v>145</v>
      </c>
      <c r="D37" s="18" t="s">
        <v>51</v>
      </c>
      <c r="E37" s="20" t="s">
        <v>112</v>
      </c>
      <c r="F37" s="20" t="s">
        <v>144</v>
      </c>
      <c r="G37" s="77" t="s">
        <v>111</v>
      </c>
    </row>
    <row r="38" spans="1:7">
      <c r="A38" s="18" t="s">
        <v>146</v>
      </c>
      <c r="B38" s="20" t="s">
        <v>147</v>
      </c>
      <c r="C38" s="18" t="s">
        <v>148</v>
      </c>
      <c r="D38" s="18" t="s">
        <v>51</v>
      </c>
      <c r="E38" s="20" t="s">
        <v>112</v>
      </c>
      <c r="F38" s="20" t="s">
        <v>147</v>
      </c>
      <c r="G38" s="77" t="s">
        <v>111</v>
      </c>
    </row>
    <row r="39" spans="1:7">
      <c r="A39" s="18" t="s">
        <v>149</v>
      </c>
      <c r="B39" s="20" t="s">
        <v>150</v>
      </c>
      <c r="C39" s="18" t="s">
        <v>151</v>
      </c>
      <c r="D39" s="18" t="s">
        <v>51</v>
      </c>
      <c r="E39" s="20" t="s">
        <v>112</v>
      </c>
      <c r="F39" s="20" t="s">
        <v>150</v>
      </c>
      <c r="G39" s="77" t="s">
        <v>111</v>
      </c>
    </row>
    <row r="40" spans="1:7">
      <c r="A40" s="18" t="s">
        <v>152</v>
      </c>
      <c r="B40" s="20" t="s">
        <v>153</v>
      </c>
      <c r="C40" s="18" t="s">
        <v>154</v>
      </c>
      <c r="D40" s="18" t="s">
        <v>51</v>
      </c>
      <c r="E40" s="20" t="s">
        <v>112</v>
      </c>
      <c r="F40" s="20" t="s">
        <v>153</v>
      </c>
      <c r="G40" s="77" t="s">
        <v>111</v>
      </c>
    </row>
    <row r="41" spans="1:7">
      <c r="A41" s="18" t="s">
        <v>155</v>
      </c>
      <c r="B41" s="20" t="s">
        <v>156</v>
      </c>
      <c r="C41" s="18" t="s">
        <v>157</v>
      </c>
      <c r="D41" s="18" t="s">
        <v>41</v>
      </c>
      <c r="E41" s="20" t="s">
        <v>112</v>
      </c>
      <c r="F41" s="20" t="s">
        <v>156</v>
      </c>
      <c r="G41" s="77" t="s">
        <v>111</v>
      </c>
    </row>
    <row r="42" spans="1:7">
      <c r="A42" s="18" t="s">
        <v>158</v>
      </c>
      <c r="B42" s="20" t="s">
        <v>159</v>
      </c>
      <c r="C42" s="18" t="s">
        <v>160</v>
      </c>
      <c r="D42" s="18" t="s">
        <v>51</v>
      </c>
      <c r="E42" s="20" t="s">
        <v>112</v>
      </c>
      <c r="F42" s="20" t="s">
        <v>159</v>
      </c>
      <c r="G42" s="77" t="s">
        <v>111</v>
      </c>
    </row>
    <row r="43" spans="1:7">
      <c r="A43" s="18" t="s">
        <v>161</v>
      </c>
      <c r="B43" s="20" t="s">
        <v>162</v>
      </c>
      <c r="C43" s="18" t="s">
        <v>163</v>
      </c>
      <c r="D43" s="18" t="s">
        <v>51</v>
      </c>
      <c r="E43" s="20" t="s">
        <v>112</v>
      </c>
      <c r="F43" s="20" t="s">
        <v>162</v>
      </c>
      <c r="G43" s="77" t="s">
        <v>111</v>
      </c>
    </row>
    <row r="44" spans="1:7">
      <c r="A44" s="18" t="s">
        <v>164</v>
      </c>
      <c r="B44" s="20" t="s">
        <v>165</v>
      </c>
      <c r="C44" s="18" t="s">
        <v>166</v>
      </c>
      <c r="D44" s="18" t="s">
        <v>51</v>
      </c>
      <c r="E44" s="20" t="s">
        <v>112</v>
      </c>
      <c r="F44" s="20" t="s">
        <v>165</v>
      </c>
      <c r="G44" s="77" t="s">
        <v>111</v>
      </c>
    </row>
    <row r="45" spans="1:7">
      <c r="A45" s="18" t="s">
        <v>167</v>
      </c>
      <c r="B45" s="20" t="s">
        <v>168</v>
      </c>
      <c r="C45" s="18" t="s">
        <v>169</v>
      </c>
      <c r="D45" s="18" t="s">
        <v>51</v>
      </c>
      <c r="E45" s="20" t="s">
        <v>112</v>
      </c>
      <c r="F45" s="20" t="s">
        <v>168</v>
      </c>
      <c r="G45" s="77" t="s">
        <v>111</v>
      </c>
    </row>
    <row r="46" spans="1:7">
      <c r="A46" s="18" t="s">
        <v>170</v>
      </c>
      <c r="B46" s="20" t="s">
        <v>171</v>
      </c>
      <c r="C46" s="18" t="s">
        <v>172</v>
      </c>
      <c r="D46" s="18" t="s">
        <v>51</v>
      </c>
      <c r="E46" s="20" t="s">
        <v>112</v>
      </c>
      <c r="F46" s="20" t="s">
        <v>171</v>
      </c>
      <c r="G46" s="77" t="s">
        <v>111</v>
      </c>
    </row>
    <row r="47" spans="1:7">
      <c r="A47" s="18" t="s">
        <v>173</v>
      </c>
      <c r="B47" s="20" t="s">
        <v>174</v>
      </c>
      <c r="C47" s="18" t="s">
        <v>175</v>
      </c>
      <c r="D47" s="18" t="s">
        <v>41</v>
      </c>
      <c r="E47" s="20" t="s">
        <v>112</v>
      </c>
      <c r="F47" s="20" t="s">
        <v>174</v>
      </c>
      <c r="G47" s="77" t="s">
        <v>111</v>
      </c>
    </row>
    <row r="48" spans="1:7">
      <c r="A48" s="18" t="s">
        <v>176</v>
      </c>
      <c r="B48" s="20" t="s">
        <v>177</v>
      </c>
      <c r="C48" s="18" t="s">
        <v>178</v>
      </c>
      <c r="D48" s="18" t="s">
        <v>51</v>
      </c>
      <c r="E48" s="20" t="s">
        <v>112</v>
      </c>
      <c r="F48" s="20" t="s">
        <v>177</v>
      </c>
      <c r="G48" s="77" t="s">
        <v>111</v>
      </c>
    </row>
    <row r="49" spans="1:7">
      <c r="A49" s="18" t="s">
        <v>179</v>
      </c>
      <c r="B49" s="20" t="s">
        <v>180</v>
      </c>
      <c r="C49" s="18" t="s">
        <v>181</v>
      </c>
      <c r="D49" s="18" t="s">
        <v>41</v>
      </c>
      <c r="E49" s="20" t="s">
        <v>112</v>
      </c>
      <c r="F49" s="20" t="s">
        <v>180</v>
      </c>
      <c r="G49" s="77" t="s">
        <v>111</v>
      </c>
    </row>
    <row r="50" spans="1:7">
      <c r="A50" s="18" t="s">
        <v>182</v>
      </c>
      <c r="B50" s="20" t="s">
        <v>183</v>
      </c>
      <c r="C50" s="18" t="s">
        <v>184</v>
      </c>
      <c r="D50" s="18" t="s">
        <v>51</v>
      </c>
      <c r="E50" s="20" t="s">
        <v>112</v>
      </c>
      <c r="F50" s="20" t="s">
        <v>183</v>
      </c>
      <c r="G50" s="77" t="s">
        <v>111</v>
      </c>
    </row>
    <row r="51" spans="1:7">
      <c r="A51" s="18" t="s">
        <v>185</v>
      </c>
      <c r="B51" s="20" t="s">
        <v>186</v>
      </c>
      <c r="C51" s="18" t="s">
        <v>187</v>
      </c>
      <c r="D51" s="18" t="s">
        <v>51</v>
      </c>
      <c r="E51" s="20" t="s">
        <v>112</v>
      </c>
      <c r="F51" s="20" t="s">
        <v>186</v>
      </c>
      <c r="G51" s="77" t="s">
        <v>111</v>
      </c>
    </row>
    <row r="52" spans="1:7">
      <c r="A52" s="18" t="s">
        <v>188</v>
      </c>
      <c r="B52" s="20" t="s">
        <v>189</v>
      </c>
      <c r="C52" s="18" t="s">
        <v>190</v>
      </c>
      <c r="D52" s="18" t="s">
        <v>51</v>
      </c>
      <c r="E52" s="20" t="s">
        <v>112</v>
      </c>
      <c r="F52" s="20" t="s">
        <v>189</v>
      </c>
      <c r="G52" s="77" t="s">
        <v>111</v>
      </c>
    </row>
    <row r="53" spans="1:7">
      <c r="A53" s="18" t="s">
        <v>191</v>
      </c>
      <c r="B53" s="20" t="s">
        <v>192</v>
      </c>
      <c r="C53" s="18" t="s">
        <v>193</v>
      </c>
      <c r="D53" s="18" t="s">
        <v>51</v>
      </c>
      <c r="E53" s="20" t="s">
        <v>112</v>
      </c>
      <c r="F53" s="20" t="s">
        <v>192</v>
      </c>
      <c r="G53" s="77" t="s">
        <v>111</v>
      </c>
    </row>
    <row r="54" spans="1:7">
      <c r="A54" s="18" t="s">
        <v>194</v>
      </c>
      <c r="B54" s="20" t="s">
        <v>195</v>
      </c>
      <c r="C54" s="18" t="s">
        <v>196</v>
      </c>
      <c r="D54" s="18" t="s">
        <v>51</v>
      </c>
      <c r="E54" s="20" t="s">
        <v>112</v>
      </c>
      <c r="F54" s="20" t="s">
        <v>195</v>
      </c>
      <c r="G54" s="77" t="s">
        <v>111</v>
      </c>
    </row>
    <row r="55" spans="1:7">
      <c r="A55" s="18" t="s">
        <v>197</v>
      </c>
      <c r="B55" s="20" t="s">
        <v>198</v>
      </c>
      <c r="C55" s="18" t="s">
        <v>199</v>
      </c>
      <c r="D55" s="18" t="s">
        <v>51</v>
      </c>
      <c r="E55" s="20" t="s">
        <v>112</v>
      </c>
      <c r="F55" s="20" t="s">
        <v>198</v>
      </c>
      <c r="G55" s="77" t="s">
        <v>111</v>
      </c>
    </row>
    <row r="56" spans="1:7">
      <c r="A56" s="18" t="s">
        <v>200</v>
      </c>
      <c r="B56" s="20" t="s">
        <v>201</v>
      </c>
      <c r="C56" s="18" t="s">
        <v>202</v>
      </c>
      <c r="D56" s="18" t="s">
        <v>51</v>
      </c>
      <c r="E56" s="20" t="s">
        <v>112</v>
      </c>
      <c r="F56" s="20" t="s">
        <v>201</v>
      </c>
      <c r="G56" s="77" t="s">
        <v>111</v>
      </c>
    </row>
    <row r="57" spans="1:7">
      <c r="A57" s="18" t="s">
        <v>203</v>
      </c>
      <c r="B57" s="20" t="s">
        <v>204</v>
      </c>
      <c r="C57" s="18" t="s">
        <v>205</v>
      </c>
      <c r="D57" s="18" t="s">
        <v>51</v>
      </c>
      <c r="E57" s="20" t="s">
        <v>112</v>
      </c>
      <c r="F57" s="20" t="s">
        <v>204</v>
      </c>
      <c r="G57" s="77" t="s">
        <v>111</v>
      </c>
    </row>
    <row r="58" spans="1:7">
      <c r="A58" s="18" t="s">
        <v>206</v>
      </c>
      <c r="B58" s="20" t="s">
        <v>207</v>
      </c>
      <c r="C58" s="18" t="s">
        <v>208</v>
      </c>
      <c r="D58" s="18" t="s">
        <v>55</v>
      </c>
      <c r="E58" s="20" t="s">
        <v>112</v>
      </c>
      <c r="F58" s="20" t="s">
        <v>207</v>
      </c>
      <c r="G58" s="77" t="s">
        <v>111</v>
      </c>
    </row>
    <row r="59" spans="1:7">
      <c r="A59" s="18" t="s">
        <v>209</v>
      </c>
      <c r="B59" s="20" t="s">
        <v>210</v>
      </c>
      <c r="C59" s="18" t="s">
        <v>211</v>
      </c>
      <c r="D59" s="18" t="s">
        <v>55</v>
      </c>
      <c r="E59" s="20" t="s">
        <v>112</v>
      </c>
      <c r="F59" s="20" t="s">
        <v>210</v>
      </c>
      <c r="G59" s="77" t="s">
        <v>111</v>
      </c>
    </row>
    <row r="60" spans="1:7">
      <c r="A60" s="18" t="s">
        <v>212</v>
      </c>
      <c r="B60" s="20" t="s">
        <v>213</v>
      </c>
      <c r="C60" s="18" t="s">
        <v>214</v>
      </c>
      <c r="D60" s="18" t="s">
        <v>51</v>
      </c>
      <c r="E60" s="20" t="s">
        <v>112</v>
      </c>
      <c r="F60" s="20" t="s">
        <v>213</v>
      </c>
      <c r="G60" s="77" t="s">
        <v>111</v>
      </c>
    </row>
    <row r="61" spans="1:7">
      <c r="A61" s="18" t="s">
        <v>215</v>
      </c>
      <c r="B61" s="20" t="s">
        <v>216</v>
      </c>
      <c r="C61" s="18" t="s">
        <v>217</v>
      </c>
      <c r="D61" s="18" t="s">
        <v>51</v>
      </c>
      <c r="E61" s="20" t="s">
        <v>112</v>
      </c>
      <c r="F61" s="20" t="s">
        <v>216</v>
      </c>
      <c r="G61" s="77" t="s">
        <v>111</v>
      </c>
    </row>
    <row r="62" spans="1:7">
      <c r="A62" s="18" t="s">
        <v>218</v>
      </c>
      <c r="B62" s="20" t="s">
        <v>219</v>
      </c>
      <c r="C62" s="18" t="s">
        <v>220</v>
      </c>
      <c r="D62" s="18" t="s">
        <v>51</v>
      </c>
      <c r="E62" s="20" t="s">
        <v>112</v>
      </c>
      <c r="F62" s="20" t="s">
        <v>219</v>
      </c>
      <c r="G62" s="77" t="s">
        <v>111</v>
      </c>
    </row>
    <row r="63" spans="1:7">
      <c r="A63" s="18" t="s">
        <v>221</v>
      </c>
      <c r="B63" s="20" t="s">
        <v>222</v>
      </c>
      <c r="C63" s="18" t="s">
        <v>223</v>
      </c>
      <c r="D63" s="18" t="s">
        <v>51</v>
      </c>
      <c r="E63" s="20" t="s">
        <v>112</v>
      </c>
      <c r="F63" s="20" t="s">
        <v>222</v>
      </c>
      <c r="G63" s="77" t="s">
        <v>111</v>
      </c>
    </row>
    <row r="64" spans="1:7">
      <c r="A64" s="18" t="s">
        <v>224</v>
      </c>
      <c r="B64" s="20" t="s">
        <v>225</v>
      </c>
      <c r="C64" s="18" t="s">
        <v>226</v>
      </c>
      <c r="D64" s="18" t="s">
        <v>51</v>
      </c>
      <c r="E64" s="20" t="s">
        <v>112</v>
      </c>
      <c r="F64" s="20" t="s">
        <v>225</v>
      </c>
      <c r="G64" s="77" t="s">
        <v>111</v>
      </c>
    </row>
    <row r="65" spans="1:7">
      <c r="A65" s="18" t="s">
        <v>227</v>
      </c>
      <c r="B65" s="20" t="s">
        <v>228</v>
      </c>
      <c r="C65" s="18" t="s">
        <v>229</v>
      </c>
      <c r="D65" s="18" t="s">
        <v>51</v>
      </c>
      <c r="E65" s="20" t="s">
        <v>112</v>
      </c>
      <c r="F65" s="20" t="s">
        <v>228</v>
      </c>
      <c r="G65" s="77" t="s">
        <v>111</v>
      </c>
    </row>
    <row r="66" spans="1:7">
      <c r="A66" s="18" t="s">
        <v>230</v>
      </c>
      <c r="B66" s="20" t="s">
        <v>231</v>
      </c>
      <c r="C66" s="18" t="s">
        <v>232</v>
      </c>
      <c r="D66" s="18" t="s">
        <v>51</v>
      </c>
      <c r="E66" s="20" t="s">
        <v>112</v>
      </c>
      <c r="F66" s="20" t="s">
        <v>231</v>
      </c>
      <c r="G66" s="77" t="s">
        <v>111</v>
      </c>
    </row>
    <row r="67" spans="1:7">
      <c r="A67" s="18" t="s">
        <v>233</v>
      </c>
      <c r="B67" s="20" t="s">
        <v>234</v>
      </c>
      <c r="C67" s="18" t="s">
        <v>235</v>
      </c>
      <c r="D67" s="18" t="s">
        <v>51</v>
      </c>
      <c r="E67" s="20" t="s">
        <v>112</v>
      </c>
      <c r="F67" s="20" t="s">
        <v>234</v>
      </c>
      <c r="G67" s="77" t="s">
        <v>111</v>
      </c>
    </row>
    <row r="68" spans="1:7">
      <c r="A68" s="18" t="s">
        <v>236</v>
      </c>
      <c r="B68" s="20" t="s">
        <v>237</v>
      </c>
      <c r="C68" s="18" t="s">
        <v>238</v>
      </c>
      <c r="D68" s="18" t="s">
        <v>51</v>
      </c>
      <c r="E68" s="20" t="s">
        <v>112</v>
      </c>
      <c r="F68" s="20" t="s">
        <v>237</v>
      </c>
      <c r="G68" s="77" t="s">
        <v>111</v>
      </c>
    </row>
    <row r="69" spans="1:7">
      <c r="A69" s="18" t="s">
        <v>239</v>
      </c>
      <c r="B69" s="20" t="s">
        <v>240</v>
      </c>
      <c r="C69" s="18" t="s">
        <v>241</v>
      </c>
      <c r="D69" s="18" t="s">
        <v>51</v>
      </c>
      <c r="E69" s="20" t="s">
        <v>112</v>
      </c>
      <c r="F69" s="20" t="s">
        <v>240</v>
      </c>
      <c r="G69" s="77" t="s">
        <v>111</v>
      </c>
    </row>
    <row r="70" spans="1:7">
      <c r="A70" s="18" t="s">
        <v>242</v>
      </c>
      <c r="B70" s="20" t="s">
        <v>243</v>
      </c>
      <c r="C70" s="18" t="s">
        <v>244</v>
      </c>
      <c r="D70" s="18" t="s">
        <v>51</v>
      </c>
      <c r="E70" s="20" t="s">
        <v>112</v>
      </c>
      <c r="F70" s="20" t="s">
        <v>243</v>
      </c>
      <c r="G70" s="77" t="s">
        <v>111</v>
      </c>
    </row>
    <row r="71" spans="1:7">
      <c r="A71" s="18" t="s">
        <v>245</v>
      </c>
      <c r="B71" s="20" t="s">
        <v>246</v>
      </c>
      <c r="C71" s="18" t="s">
        <v>247</v>
      </c>
      <c r="D71" s="18" t="s">
        <v>51</v>
      </c>
      <c r="E71" s="20" t="s">
        <v>112</v>
      </c>
      <c r="F71" s="20" t="s">
        <v>246</v>
      </c>
      <c r="G71" s="77" t="s">
        <v>111</v>
      </c>
    </row>
    <row r="72" spans="1:7">
      <c r="A72" s="18" t="s">
        <v>248</v>
      </c>
      <c r="B72" s="20" t="s">
        <v>249</v>
      </c>
      <c r="C72" s="18" t="s">
        <v>250</v>
      </c>
      <c r="D72" s="18" t="s">
        <v>51</v>
      </c>
      <c r="E72" s="20" t="s">
        <v>112</v>
      </c>
      <c r="F72" s="20" t="s">
        <v>249</v>
      </c>
      <c r="G72" s="77" t="s">
        <v>111</v>
      </c>
    </row>
    <row r="73" spans="1:7">
      <c r="A73" s="18" t="s">
        <v>251</v>
      </c>
      <c r="B73" s="20" t="s">
        <v>252</v>
      </c>
      <c r="C73" s="18" t="s">
        <v>253</v>
      </c>
      <c r="D73" s="18" t="s">
        <v>51</v>
      </c>
      <c r="E73" s="20" t="s">
        <v>112</v>
      </c>
      <c r="F73" s="20" t="s">
        <v>252</v>
      </c>
      <c r="G73" s="77" t="s">
        <v>111</v>
      </c>
    </row>
    <row r="74" spans="1:7">
      <c r="A74" s="18" t="s">
        <v>254</v>
      </c>
      <c r="B74" s="20" t="s">
        <v>255</v>
      </c>
      <c r="C74" s="18" t="s">
        <v>256</v>
      </c>
      <c r="D74" s="18" t="s">
        <v>51</v>
      </c>
      <c r="E74" s="20" t="s">
        <v>112</v>
      </c>
      <c r="F74" s="20" t="s">
        <v>255</v>
      </c>
      <c r="G74" s="77" t="s">
        <v>111</v>
      </c>
    </row>
    <row r="75" spans="1:7">
      <c r="A75" s="18" t="s">
        <v>257</v>
      </c>
      <c r="B75" s="20" t="s">
        <v>258</v>
      </c>
      <c r="C75" s="18" t="s">
        <v>259</v>
      </c>
      <c r="D75" s="18" t="s">
        <v>51</v>
      </c>
      <c r="E75" s="20" t="s">
        <v>112</v>
      </c>
      <c r="F75" s="20" t="s">
        <v>258</v>
      </c>
      <c r="G75" s="77" t="s">
        <v>111</v>
      </c>
    </row>
    <row r="76" spans="1:7">
      <c r="A76" s="18" t="s">
        <v>260</v>
      </c>
      <c r="B76" s="20" t="s">
        <v>261</v>
      </c>
      <c r="C76" s="18" t="s">
        <v>262</v>
      </c>
      <c r="D76" s="18" t="s">
        <v>263</v>
      </c>
      <c r="E76" s="20" t="s">
        <v>112</v>
      </c>
      <c r="F76" s="20" t="s">
        <v>261</v>
      </c>
      <c r="G76" s="77" t="s">
        <v>111</v>
      </c>
    </row>
    <row r="77" spans="1:7">
      <c r="A77" s="18" t="s">
        <v>264</v>
      </c>
      <c r="B77" s="20" t="s">
        <v>265</v>
      </c>
      <c r="C77" s="18" t="s">
        <v>266</v>
      </c>
      <c r="D77" s="18" t="s">
        <v>263</v>
      </c>
      <c r="E77" s="20" t="s">
        <v>112</v>
      </c>
      <c r="F77" s="20" t="s">
        <v>265</v>
      </c>
      <c r="G77" s="77" t="s">
        <v>111</v>
      </c>
    </row>
    <row r="78" spans="1:7">
      <c r="A78" s="18" t="s">
        <v>267</v>
      </c>
      <c r="B78" s="20" t="s">
        <v>268</v>
      </c>
      <c r="C78" s="18" t="s">
        <v>269</v>
      </c>
      <c r="D78" s="18" t="s">
        <v>51</v>
      </c>
      <c r="E78" s="20" t="s">
        <v>112</v>
      </c>
      <c r="F78" s="20" t="s">
        <v>268</v>
      </c>
      <c r="G78" s="77" t="s">
        <v>111</v>
      </c>
    </row>
    <row r="79" spans="1:7">
      <c r="A79" s="18" t="s">
        <v>270</v>
      </c>
      <c r="B79" s="20" t="s">
        <v>271</v>
      </c>
      <c r="C79" s="18" t="s">
        <v>272</v>
      </c>
      <c r="D79" s="18" t="s">
        <v>55</v>
      </c>
      <c r="E79" s="20" t="s">
        <v>112</v>
      </c>
      <c r="F79" s="20" t="s">
        <v>271</v>
      </c>
      <c r="G79" s="77" t="s">
        <v>111</v>
      </c>
    </row>
    <row r="80" spans="1:7">
      <c r="A80" s="18" t="s">
        <v>273</v>
      </c>
      <c r="B80" s="20" t="s">
        <v>274</v>
      </c>
      <c r="C80" s="18" t="s">
        <v>275</v>
      </c>
      <c r="D80" s="18" t="s">
        <v>55</v>
      </c>
      <c r="E80" s="20" t="s">
        <v>112</v>
      </c>
      <c r="F80" s="20" t="s">
        <v>274</v>
      </c>
      <c r="G80" s="77" t="s">
        <v>111</v>
      </c>
    </row>
    <row r="81" spans="1:7">
      <c r="A81" s="18" t="s">
        <v>276</v>
      </c>
      <c r="B81" s="20" t="s">
        <v>277</v>
      </c>
      <c r="C81" s="18" t="s">
        <v>278</v>
      </c>
      <c r="D81" s="18" t="s">
        <v>51</v>
      </c>
      <c r="E81" s="20" t="s">
        <v>112</v>
      </c>
      <c r="F81" s="20" t="s">
        <v>277</v>
      </c>
      <c r="G81" s="77" t="s">
        <v>111</v>
      </c>
    </row>
    <row r="82" spans="1:7">
      <c r="A82" s="18" t="s">
        <v>279</v>
      </c>
      <c r="B82" s="20" t="s">
        <v>280</v>
      </c>
      <c r="C82" s="18" t="s">
        <v>281</v>
      </c>
      <c r="D82" s="18" t="s">
        <v>51</v>
      </c>
      <c r="E82" s="20" t="s">
        <v>112</v>
      </c>
      <c r="F82" s="20" t="s">
        <v>280</v>
      </c>
      <c r="G82" s="77" t="s">
        <v>111</v>
      </c>
    </row>
    <row r="83" spans="1:7">
      <c r="A83" s="18" t="s">
        <v>282</v>
      </c>
      <c r="B83" s="20" t="s">
        <v>283</v>
      </c>
      <c r="C83" s="18" t="s">
        <v>284</v>
      </c>
      <c r="D83" s="18" t="s">
        <v>55</v>
      </c>
      <c r="E83" s="20" t="s">
        <v>112</v>
      </c>
      <c r="F83" s="20" t="s">
        <v>283</v>
      </c>
      <c r="G83" s="77" t="s">
        <v>111</v>
      </c>
    </row>
    <row r="84" spans="1:7">
      <c r="A84" s="18" t="s">
        <v>285</v>
      </c>
      <c r="B84" s="20" t="s">
        <v>286</v>
      </c>
      <c r="C84" s="18" t="s">
        <v>287</v>
      </c>
      <c r="D84" s="18" t="s">
        <v>51</v>
      </c>
      <c r="E84" s="20" t="s">
        <v>112</v>
      </c>
      <c r="F84" s="20" t="s">
        <v>286</v>
      </c>
      <c r="G84" s="77" t="s">
        <v>111</v>
      </c>
    </row>
    <row r="85" spans="1:7">
      <c r="A85" s="18" t="s">
        <v>288</v>
      </c>
      <c r="B85" s="20" t="s">
        <v>289</v>
      </c>
      <c r="C85" s="18" t="s">
        <v>290</v>
      </c>
      <c r="D85" s="18" t="s">
        <v>55</v>
      </c>
      <c r="E85" s="20" t="s">
        <v>112</v>
      </c>
      <c r="F85" s="20" t="s">
        <v>289</v>
      </c>
      <c r="G85" s="77" t="s">
        <v>111</v>
      </c>
    </row>
    <row r="86" spans="1:7">
      <c r="A86" s="18" t="s">
        <v>291</v>
      </c>
      <c r="B86" s="20" t="s">
        <v>292</v>
      </c>
      <c r="C86" s="18" t="s">
        <v>293</v>
      </c>
      <c r="D86" s="18" t="s">
        <v>55</v>
      </c>
      <c r="E86" s="20" t="s">
        <v>112</v>
      </c>
      <c r="F86" s="20" t="s">
        <v>292</v>
      </c>
      <c r="G86" s="77" t="s">
        <v>111</v>
      </c>
    </row>
    <row r="87" spans="1:7">
      <c r="A87" s="18" t="s">
        <v>294</v>
      </c>
      <c r="B87" s="20" t="s">
        <v>295</v>
      </c>
      <c r="C87" s="18" t="s">
        <v>296</v>
      </c>
      <c r="D87" s="18" t="s">
        <v>51</v>
      </c>
      <c r="E87" s="20" t="s">
        <v>112</v>
      </c>
      <c r="F87" s="20" t="s">
        <v>295</v>
      </c>
      <c r="G87" s="77" t="s">
        <v>111</v>
      </c>
    </row>
    <row r="88" spans="1:7">
      <c r="A88" s="18" t="s">
        <v>297</v>
      </c>
      <c r="B88" s="20" t="s">
        <v>298</v>
      </c>
      <c r="C88" s="18" t="s">
        <v>299</v>
      </c>
      <c r="D88" s="18" t="s">
        <v>51</v>
      </c>
      <c r="E88" s="20" t="s">
        <v>112</v>
      </c>
      <c r="F88" s="20" t="s">
        <v>298</v>
      </c>
      <c r="G88" s="77" t="s">
        <v>111</v>
      </c>
    </row>
    <row r="89" spans="1:7">
      <c r="A89" s="18" t="s">
        <v>300</v>
      </c>
      <c r="B89" s="20" t="s">
        <v>301</v>
      </c>
      <c r="C89" s="18" t="s">
        <v>302</v>
      </c>
      <c r="D89" s="18" t="s">
        <v>51</v>
      </c>
      <c r="E89" s="20" t="s">
        <v>112</v>
      </c>
      <c r="F89" s="20" t="s">
        <v>301</v>
      </c>
      <c r="G89" s="77" t="s">
        <v>111</v>
      </c>
    </row>
    <row r="90" spans="1:7">
      <c r="A90" s="18" t="s">
        <v>303</v>
      </c>
      <c r="B90" s="20" t="s">
        <v>304</v>
      </c>
      <c r="C90" s="18" t="s">
        <v>305</v>
      </c>
      <c r="D90" s="18" t="s">
        <v>51</v>
      </c>
      <c r="E90" s="20" t="s">
        <v>112</v>
      </c>
      <c r="F90" s="20" t="s">
        <v>304</v>
      </c>
      <c r="G90" s="77" t="s">
        <v>111</v>
      </c>
    </row>
    <row r="91" spans="1:7">
      <c r="A91" s="18" t="s">
        <v>306</v>
      </c>
      <c r="B91" s="20" t="s">
        <v>307</v>
      </c>
      <c r="C91" s="18" t="s">
        <v>308</v>
      </c>
      <c r="D91" s="18" t="s">
        <v>51</v>
      </c>
      <c r="E91" s="20" t="s">
        <v>112</v>
      </c>
      <c r="F91" s="20" t="s">
        <v>307</v>
      </c>
      <c r="G91" s="77" t="s">
        <v>111</v>
      </c>
    </row>
    <row r="92" spans="1:7">
      <c r="A92" s="18" t="s">
        <v>309</v>
      </c>
      <c r="B92" s="20" t="s">
        <v>310</v>
      </c>
      <c r="C92" s="18" t="s">
        <v>311</v>
      </c>
      <c r="D92" s="18" t="s">
        <v>55</v>
      </c>
      <c r="E92" s="20" t="s">
        <v>112</v>
      </c>
      <c r="F92" s="20" t="s">
        <v>310</v>
      </c>
      <c r="G92" s="77" t="s">
        <v>111</v>
      </c>
    </row>
    <row r="93" spans="1:7">
      <c r="A93" s="18" t="s">
        <v>312</v>
      </c>
      <c r="B93" s="20" t="s">
        <v>313</v>
      </c>
      <c r="C93" s="18" t="s">
        <v>314</v>
      </c>
      <c r="D93" s="18" t="s">
        <v>51</v>
      </c>
      <c r="E93" s="20" t="s">
        <v>112</v>
      </c>
      <c r="F93" s="20" t="s">
        <v>313</v>
      </c>
      <c r="G93" s="77" t="s">
        <v>111</v>
      </c>
    </row>
    <row r="94" spans="1:7">
      <c r="A94" s="18" t="s">
        <v>315</v>
      </c>
      <c r="B94" s="20" t="s">
        <v>316</v>
      </c>
      <c r="C94" s="18" t="s">
        <v>317</v>
      </c>
      <c r="D94" s="18" t="s">
        <v>51</v>
      </c>
      <c r="E94" s="20" t="s">
        <v>112</v>
      </c>
      <c r="F94" s="20" t="s">
        <v>316</v>
      </c>
      <c r="G94" s="77" t="s">
        <v>111</v>
      </c>
    </row>
    <row r="95" spans="1:7">
      <c r="A95" s="18" t="s">
        <v>318</v>
      </c>
      <c r="B95" s="20" t="s">
        <v>319</v>
      </c>
      <c r="C95" s="18" t="s">
        <v>320</v>
      </c>
      <c r="D95" s="18" t="s">
        <v>51</v>
      </c>
      <c r="E95" s="20" t="s">
        <v>112</v>
      </c>
      <c r="F95" s="20" t="s">
        <v>319</v>
      </c>
      <c r="G95" s="77" t="s">
        <v>111</v>
      </c>
    </row>
    <row r="96" spans="1:7">
      <c r="A96" s="18" t="s">
        <v>321</v>
      </c>
      <c r="B96" s="20" t="s">
        <v>322</v>
      </c>
      <c r="C96" s="18" t="s">
        <v>323</v>
      </c>
      <c r="D96" s="18" t="s">
        <v>55</v>
      </c>
      <c r="E96" s="20" t="s">
        <v>112</v>
      </c>
      <c r="F96" s="20" t="s">
        <v>322</v>
      </c>
      <c r="G96" s="77" t="s">
        <v>111</v>
      </c>
    </row>
    <row r="97" spans="1:7">
      <c r="A97" s="18" t="s">
        <v>324</v>
      </c>
      <c r="B97" s="19" t="s">
        <v>325</v>
      </c>
      <c r="C97" s="18" t="s">
        <v>326</v>
      </c>
      <c r="D97" s="18" t="s">
        <v>37</v>
      </c>
      <c r="E97" s="20" t="s">
        <v>326</v>
      </c>
      <c r="F97" s="19" t="s">
        <v>325</v>
      </c>
      <c r="G97" s="77" t="s">
        <v>325</v>
      </c>
    </row>
    <row r="98" spans="1:7">
      <c r="A98" s="18" t="s">
        <v>327</v>
      </c>
      <c r="B98" s="20" t="s">
        <v>328</v>
      </c>
      <c r="C98" s="18" t="s">
        <v>329</v>
      </c>
      <c r="D98" s="18" t="s">
        <v>55</v>
      </c>
      <c r="E98" s="20" t="s">
        <v>326</v>
      </c>
      <c r="F98" s="20" t="s">
        <v>328</v>
      </c>
      <c r="G98" s="77" t="s">
        <v>325</v>
      </c>
    </row>
    <row r="99" spans="1:7">
      <c r="A99" s="18" t="s">
        <v>330</v>
      </c>
      <c r="B99" s="20" t="s">
        <v>331</v>
      </c>
      <c r="C99" s="18" t="s">
        <v>332</v>
      </c>
      <c r="D99" s="18" t="s">
        <v>41</v>
      </c>
      <c r="E99" s="20" t="s">
        <v>326</v>
      </c>
      <c r="F99" s="20" t="s">
        <v>331</v>
      </c>
      <c r="G99" s="77" t="s">
        <v>325</v>
      </c>
    </row>
    <row r="100" spans="1:7">
      <c r="A100" s="18" t="s">
        <v>333</v>
      </c>
      <c r="B100" s="20" t="s">
        <v>334</v>
      </c>
      <c r="C100" s="18" t="s">
        <v>335</v>
      </c>
      <c r="D100" s="18" t="s">
        <v>41</v>
      </c>
      <c r="E100" s="20" t="s">
        <v>326</v>
      </c>
      <c r="F100" s="20" t="s">
        <v>334</v>
      </c>
      <c r="G100" s="77" t="s">
        <v>325</v>
      </c>
    </row>
    <row r="101" spans="1:7">
      <c r="A101" s="18" t="s">
        <v>336</v>
      </c>
      <c r="B101" s="20" t="s">
        <v>337</v>
      </c>
      <c r="C101" s="18" t="s">
        <v>335</v>
      </c>
      <c r="D101" s="18" t="s">
        <v>55</v>
      </c>
      <c r="E101" s="20" t="s">
        <v>326</v>
      </c>
      <c r="F101" s="20" t="s">
        <v>337</v>
      </c>
      <c r="G101" s="77" t="s">
        <v>325</v>
      </c>
    </row>
    <row r="102" spans="1:7">
      <c r="A102" s="18" t="s">
        <v>338</v>
      </c>
      <c r="B102" s="20" t="s">
        <v>339</v>
      </c>
      <c r="C102" s="18" t="s">
        <v>326</v>
      </c>
      <c r="D102" s="18" t="s">
        <v>41</v>
      </c>
      <c r="E102" s="20" t="s">
        <v>326</v>
      </c>
      <c r="F102" s="20" t="s">
        <v>339</v>
      </c>
      <c r="G102" s="77" t="s">
        <v>325</v>
      </c>
    </row>
    <row r="103" spans="1:7">
      <c r="A103" s="18" t="s">
        <v>340</v>
      </c>
      <c r="B103" s="20" t="s">
        <v>341</v>
      </c>
      <c r="C103" s="18" t="s">
        <v>326</v>
      </c>
      <c r="D103" s="18" t="s">
        <v>55</v>
      </c>
      <c r="E103" s="20" t="s">
        <v>326</v>
      </c>
      <c r="F103" s="20" t="s">
        <v>341</v>
      </c>
      <c r="G103" s="77" t="s">
        <v>325</v>
      </c>
    </row>
    <row r="104" spans="1:7">
      <c r="A104" s="18" t="s">
        <v>342</v>
      </c>
      <c r="B104" s="20" t="s">
        <v>343</v>
      </c>
      <c r="C104" s="18" t="s">
        <v>344</v>
      </c>
      <c r="D104" s="18" t="s">
        <v>55</v>
      </c>
      <c r="E104" s="20" t="s">
        <v>326</v>
      </c>
      <c r="F104" s="20" t="s">
        <v>343</v>
      </c>
      <c r="G104" s="77" t="s">
        <v>325</v>
      </c>
    </row>
    <row r="105" spans="1:7">
      <c r="A105" s="18" t="s">
        <v>345</v>
      </c>
      <c r="B105" s="20" t="s">
        <v>346</v>
      </c>
      <c r="C105" s="18" t="s">
        <v>347</v>
      </c>
      <c r="D105" s="18" t="s">
        <v>55</v>
      </c>
      <c r="E105" s="20" t="s">
        <v>326</v>
      </c>
      <c r="F105" s="20" t="s">
        <v>346</v>
      </c>
      <c r="G105" s="77" t="s">
        <v>325</v>
      </c>
    </row>
    <row r="106" spans="1:7">
      <c r="A106" s="18" t="s">
        <v>348</v>
      </c>
      <c r="B106" s="20" t="s">
        <v>349</v>
      </c>
      <c r="C106" s="18" t="s">
        <v>350</v>
      </c>
      <c r="D106" s="18" t="s">
        <v>55</v>
      </c>
      <c r="E106" s="20" t="s">
        <v>326</v>
      </c>
      <c r="F106" s="20" t="s">
        <v>349</v>
      </c>
      <c r="G106" s="77" t="s">
        <v>325</v>
      </c>
    </row>
    <row r="107" spans="1:7">
      <c r="A107" s="18" t="s">
        <v>351</v>
      </c>
      <c r="B107" s="20" t="s">
        <v>352</v>
      </c>
      <c r="C107" s="18" t="s">
        <v>353</v>
      </c>
      <c r="D107" s="18" t="s">
        <v>55</v>
      </c>
      <c r="E107" s="20" t="s">
        <v>326</v>
      </c>
      <c r="F107" s="20" t="s">
        <v>352</v>
      </c>
      <c r="G107" s="77" t="s">
        <v>325</v>
      </c>
    </row>
    <row r="108" spans="1:7">
      <c r="A108" s="18" t="s">
        <v>354</v>
      </c>
      <c r="B108" s="20" t="s">
        <v>355</v>
      </c>
      <c r="C108" s="18" t="s">
        <v>356</v>
      </c>
      <c r="D108" s="18" t="s">
        <v>55</v>
      </c>
      <c r="E108" s="20" t="s">
        <v>326</v>
      </c>
      <c r="F108" s="20" t="s">
        <v>355</v>
      </c>
      <c r="G108" s="77" t="s">
        <v>325</v>
      </c>
    </row>
    <row r="109" spans="1:7">
      <c r="A109" s="18" t="s">
        <v>357</v>
      </c>
      <c r="B109" s="20" t="s">
        <v>358</v>
      </c>
      <c r="C109" s="18" t="s">
        <v>359</v>
      </c>
      <c r="D109" s="18" t="s">
        <v>55</v>
      </c>
      <c r="E109" s="20" t="s">
        <v>326</v>
      </c>
      <c r="F109" s="20" t="s">
        <v>358</v>
      </c>
      <c r="G109" s="77" t="s">
        <v>325</v>
      </c>
    </row>
    <row r="110" spans="1:7">
      <c r="A110" s="18" t="s">
        <v>360</v>
      </c>
      <c r="B110" s="20" t="s">
        <v>361</v>
      </c>
      <c r="C110" s="18" t="s">
        <v>362</v>
      </c>
      <c r="D110" s="18" t="s">
        <v>55</v>
      </c>
      <c r="E110" s="20" t="s">
        <v>326</v>
      </c>
      <c r="F110" s="20" t="s">
        <v>361</v>
      </c>
      <c r="G110" s="77" t="s">
        <v>325</v>
      </c>
    </row>
    <row r="111" spans="1:7">
      <c r="A111" s="18" t="s">
        <v>363</v>
      </c>
      <c r="B111" s="20" t="s">
        <v>364</v>
      </c>
      <c r="C111" s="18" t="s">
        <v>365</v>
      </c>
      <c r="D111" s="18" t="s">
        <v>51</v>
      </c>
      <c r="E111" s="20" t="s">
        <v>326</v>
      </c>
      <c r="F111" s="20" t="s">
        <v>364</v>
      </c>
      <c r="G111" s="77" t="s">
        <v>325</v>
      </c>
    </row>
    <row r="112" spans="1:7">
      <c r="A112" s="18" t="s">
        <v>366</v>
      </c>
      <c r="B112" s="20" t="s">
        <v>367</v>
      </c>
      <c r="C112" s="18" t="s">
        <v>368</v>
      </c>
      <c r="D112" s="18" t="s">
        <v>55</v>
      </c>
      <c r="E112" s="20" t="s">
        <v>326</v>
      </c>
      <c r="F112" s="20" t="s">
        <v>367</v>
      </c>
      <c r="G112" s="77" t="s">
        <v>325</v>
      </c>
    </row>
    <row r="113" spans="1:7">
      <c r="A113" s="18" t="s">
        <v>369</v>
      </c>
      <c r="B113" s="20" t="s">
        <v>370</v>
      </c>
      <c r="C113" s="18" t="s">
        <v>371</v>
      </c>
      <c r="D113" s="18" t="s">
        <v>55</v>
      </c>
      <c r="E113" s="20" t="s">
        <v>326</v>
      </c>
      <c r="F113" s="20" t="s">
        <v>370</v>
      </c>
      <c r="G113" s="77" t="s">
        <v>325</v>
      </c>
    </row>
    <row r="114" spans="1:7">
      <c r="A114" s="18" t="s">
        <v>372</v>
      </c>
      <c r="B114" s="20" t="s">
        <v>373</v>
      </c>
      <c r="C114" s="18" t="s">
        <v>374</v>
      </c>
      <c r="D114" s="18" t="s">
        <v>55</v>
      </c>
      <c r="E114" s="20" t="s">
        <v>326</v>
      </c>
      <c r="F114" s="20" t="s">
        <v>373</v>
      </c>
      <c r="G114" s="77" t="s">
        <v>325</v>
      </c>
    </row>
    <row r="115" spans="1:7">
      <c r="A115" s="18" t="s">
        <v>375</v>
      </c>
      <c r="B115" s="20" t="s">
        <v>376</v>
      </c>
      <c r="C115" s="18" t="s">
        <v>377</v>
      </c>
      <c r="D115" s="18" t="s">
        <v>55</v>
      </c>
      <c r="E115" s="20" t="s">
        <v>326</v>
      </c>
      <c r="F115" s="20" t="s">
        <v>376</v>
      </c>
      <c r="G115" s="77" t="s">
        <v>325</v>
      </c>
    </row>
    <row r="116" spans="1:7">
      <c r="A116" s="18" t="s">
        <v>378</v>
      </c>
      <c r="B116" s="20" t="s">
        <v>379</v>
      </c>
      <c r="C116" s="18" t="s">
        <v>380</v>
      </c>
      <c r="D116" s="18" t="s">
        <v>55</v>
      </c>
      <c r="E116" s="20" t="s">
        <v>326</v>
      </c>
      <c r="F116" s="20" t="s">
        <v>379</v>
      </c>
      <c r="G116" s="77" t="s">
        <v>325</v>
      </c>
    </row>
    <row r="117" spans="1:7">
      <c r="A117" s="18" t="s">
        <v>381</v>
      </c>
      <c r="B117" s="20" t="s">
        <v>382</v>
      </c>
      <c r="C117" s="18" t="s">
        <v>383</v>
      </c>
      <c r="D117" s="18" t="s">
        <v>55</v>
      </c>
      <c r="E117" s="20" t="s">
        <v>326</v>
      </c>
      <c r="F117" s="20" t="s">
        <v>382</v>
      </c>
      <c r="G117" s="77" t="s">
        <v>325</v>
      </c>
    </row>
    <row r="118" spans="1:7">
      <c r="A118" s="18" t="s">
        <v>384</v>
      </c>
      <c r="B118" s="20" t="s">
        <v>385</v>
      </c>
      <c r="C118" s="18" t="s">
        <v>386</v>
      </c>
      <c r="D118" s="18" t="s">
        <v>51</v>
      </c>
      <c r="E118" s="20" t="s">
        <v>326</v>
      </c>
      <c r="F118" s="20" t="s">
        <v>385</v>
      </c>
      <c r="G118" s="77" t="s">
        <v>325</v>
      </c>
    </row>
    <row r="119" spans="1:7">
      <c r="A119" s="18" t="s">
        <v>387</v>
      </c>
      <c r="B119" s="20" t="s">
        <v>388</v>
      </c>
      <c r="C119" s="18" t="s">
        <v>389</v>
      </c>
      <c r="D119" s="18" t="s">
        <v>55</v>
      </c>
      <c r="E119" s="20" t="s">
        <v>326</v>
      </c>
      <c r="F119" s="20" t="s">
        <v>388</v>
      </c>
      <c r="G119" s="77" t="s">
        <v>325</v>
      </c>
    </row>
    <row r="120" spans="1:7">
      <c r="A120" s="18" t="s">
        <v>390</v>
      </c>
      <c r="B120" s="20" t="s">
        <v>391</v>
      </c>
      <c r="C120" s="18" t="s">
        <v>392</v>
      </c>
      <c r="D120" s="18" t="s">
        <v>55</v>
      </c>
      <c r="E120" s="20" t="s">
        <v>326</v>
      </c>
      <c r="F120" s="20" t="s">
        <v>391</v>
      </c>
      <c r="G120" s="77" t="s">
        <v>325</v>
      </c>
    </row>
    <row r="121" spans="1:7">
      <c r="A121" s="18" t="s">
        <v>393</v>
      </c>
      <c r="B121" s="20" t="s">
        <v>394</v>
      </c>
      <c r="C121" s="18" t="s">
        <v>395</v>
      </c>
      <c r="D121" s="18" t="s">
        <v>55</v>
      </c>
      <c r="E121" s="20" t="s">
        <v>326</v>
      </c>
      <c r="F121" s="20" t="s">
        <v>394</v>
      </c>
      <c r="G121" s="77" t="s">
        <v>325</v>
      </c>
    </row>
    <row r="122" spans="1:7">
      <c r="A122" s="18" t="s">
        <v>396</v>
      </c>
      <c r="B122" s="20" t="s">
        <v>397</v>
      </c>
      <c r="C122" s="18" t="s">
        <v>398</v>
      </c>
      <c r="D122" s="18" t="s">
        <v>55</v>
      </c>
      <c r="E122" s="20" t="s">
        <v>326</v>
      </c>
      <c r="F122" s="20" t="s">
        <v>397</v>
      </c>
      <c r="G122" s="77" t="s">
        <v>325</v>
      </c>
    </row>
    <row r="123" spans="1:7">
      <c r="A123" s="18" t="s">
        <v>399</v>
      </c>
      <c r="B123" s="20" t="s">
        <v>400</v>
      </c>
      <c r="C123" s="18" t="s">
        <v>401</v>
      </c>
      <c r="D123" s="18" t="s">
        <v>55</v>
      </c>
      <c r="E123" s="20" t="s">
        <v>326</v>
      </c>
      <c r="F123" s="20" t="s">
        <v>400</v>
      </c>
      <c r="G123" s="77" t="s">
        <v>325</v>
      </c>
    </row>
    <row r="124" spans="1:7">
      <c r="A124" s="18" t="s">
        <v>402</v>
      </c>
      <c r="B124" s="20" t="s">
        <v>403</v>
      </c>
      <c r="C124" s="18" t="s">
        <v>404</v>
      </c>
      <c r="D124" s="18" t="s">
        <v>51</v>
      </c>
      <c r="E124" s="20" t="s">
        <v>326</v>
      </c>
      <c r="F124" s="20" t="s">
        <v>403</v>
      </c>
      <c r="G124" s="77" t="s">
        <v>325</v>
      </c>
    </row>
    <row r="125" spans="1:7">
      <c r="A125" s="18" t="s">
        <v>405</v>
      </c>
      <c r="B125" s="20" t="s">
        <v>406</v>
      </c>
      <c r="C125" s="18" t="s">
        <v>407</v>
      </c>
      <c r="D125" s="18" t="s">
        <v>51</v>
      </c>
      <c r="E125" s="20" t="s">
        <v>326</v>
      </c>
      <c r="F125" s="20" t="s">
        <v>406</v>
      </c>
      <c r="G125" s="77" t="s">
        <v>325</v>
      </c>
    </row>
    <row r="126" spans="1:7">
      <c r="A126" s="18" t="s">
        <v>408</v>
      </c>
      <c r="B126" s="20" t="s">
        <v>409</v>
      </c>
      <c r="C126" s="18" t="s">
        <v>407</v>
      </c>
      <c r="D126" s="18" t="s">
        <v>55</v>
      </c>
      <c r="E126" s="20" t="s">
        <v>326</v>
      </c>
      <c r="F126" s="20" t="s">
        <v>409</v>
      </c>
      <c r="G126" s="77" t="s">
        <v>325</v>
      </c>
    </row>
    <row r="127" spans="1:7">
      <c r="A127" s="18" t="s">
        <v>410</v>
      </c>
      <c r="B127" s="20" t="s">
        <v>411</v>
      </c>
      <c r="C127" s="18" t="s">
        <v>412</v>
      </c>
      <c r="D127" s="18" t="s">
        <v>55</v>
      </c>
      <c r="E127" s="20" t="s">
        <v>326</v>
      </c>
      <c r="F127" s="20" t="s">
        <v>411</v>
      </c>
      <c r="G127" s="77" t="s">
        <v>325</v>
      </c>
    </row>
    <row r="128" spans="1:7">
      <c r="A128" s="18" t="s">
        <v>413</v>
      </c>
      <c r="B128" s="20" t="s">
        <v>414</v>
      </c>
      <c r="C128" s="18" t="s">
        <v>415</v>
      </c>
      <c r="D128" s="18" t="s">
        <v>51</v>
      </c>
      <c r="E128" s="20" t="s">
        <v>326</v>
      </c>
      <c r="F128" s="20" t="s">
        <v>414</v>
      </c>
      <c r="G128" s="77" t="s">
        <v>325</v>
      </c>
    </row>
    <row r="129" spans="1:7">
      <c r="A129" s="18" t="s">
        <v>416</v>
      </c>
      <c r="B129" s="20" t="s">
        <v>417</v>
      </c>
      <c r="C129" s="18" t="s">
        <v>418</v>
      </c>
      <c r="D129" s="18" t="s">
        <v>55</v>
      </c>
      <c r="E129" s="20" t="s">
        <v>326</v>
      </c>
      <c r="F129" s="20" t="s">
        <v>417</v>
      </c>
      <c r="G129" s="77" t="s">
        <v>325</v>
      </c>
    </row>
    <row r="130" spans="1:7">
      <c r="A130" s="18" t="s">
        <v>419</v>
      </c>
      <c r="B130" s="20" t="s">
        <v>420</v>
      </c>
      <c r="C130" s="18" t="s">
        <v>421</v>
      </c>
      <c r="D130" s="18" t="s">
        <v>55</v>
      </c>
      <c r="E130" s="20" t="s">
        <v>326</v>
      </c>
      <c r="F130" s="20" t="s">
        <v>420</v>
      </c>
      <c r="G130" s="77" t="s">
        <v>325</v>
      </c>
    </row>
    <row r="131" spans="1:7">
      <c r="A131" s="18" t="s">
        <v>422</v>
      </c>
      <c r="B131" s="20" t="s">
        <v>423</v>
      </c>
      <c r="C131" s="18" t="s">
        <v>424</v>
      </c>
      <c r="D131" s="18" t="s">
        <v>55</v>
      </c>
      <c r="E131" s="20" t="s">
        <v>326</v>
      </c>
      <c r="F131" s="20" t="s">
        <v>423</v>
      </c>
      <c r="G131" s="77" t="s">
        <v>325</v>
      </c>
    </row>
    <row r="132" spans="1:7">
      <c r="A132" s="18" t="s">
        <v>425</v>
      </c>
      <c r="B132" s="20" t="s">
        <v>426</v>
      </c>
      <c r="C132" s="18" t="s">
        <v>427</v>
      </c>
      <c r="D132" s="18" t="s">
        <v>55</v>
      </c>
      <c r="E132" s="20" t="s">
        <v>326</v>
      </c>
      <c r="F132" s="20" t="s">
        <v>426</v>
      </c>
      <c r="G132" s="77" t="s">
        <v>325</v>
      </c>
    </row>
    <row r="133" spans="1:7">
      <c r="A133" s="18" t="s">
        <v>428</v>
      </c>
      <c r="B133" s="20" t="s">
        <v>429</v>
      </c>
      <c r="C133" s="18" t="s">
        <v>311</v>
      </c>
      <c r="D133" s="18" t="s">
        <v>55</v>
      </c>
      <c r="E133" s="20" t="s">
        <v>326</v>
      </c>
      <c r="F133" s="20" t="s">
        <v>429</v>
      </c>
      <c r="G133" s="77" t="s">
        <v>325</v>
      </c>
    </row>
    <row r="134" spans="1:7">
      <c r="A134" s="18" t="s">
        <v>430</v>
      </c>
      <c r="B134" s="20" t="s">
        <v>431</v>
      </c>
      <c r="C134" s="18" t="s">
        <v>432</v>
      </c>
      <c r="D134" s="18" t="s">
        <v>55</v>
      </c>
      <c r="E134" s="20" t="s">
        <v>326</v>
      </c>
      <c r="F134" s="20" t="s">
        <v>431</v>
      </c>
      <c r="G134" s="77" t="s">
        <v>325</v>
      </c>
    </row>
    <row r="135" spans="1:7">
      <c r="A135" s="18" t="s">
        <v>433</v>
      </c>
      <c r="B135" s="20" t="s">
        <v>434</v>
      </c>
      <c r="C135" s="18" t="s">
        <v>435</v>
      </c>
      <c r="D135" s="18" t="s">
        <v>55</v>
      </c>
      <c r="E135" s="20" t="s">
        <v>326</v>
      </c>
      <c r="F135" s="20" t="s">
        <v>434</v>
      </c>
      <c r="G135" s="77" t="s">
        <v>325</v>
      </c>
    </row>
    <row r="136" spans="1:7">
      <c r="A136" s="18" t="s">
        <v>436</v>
      </c>
      <c r="B136" s="20" t="s">
        <v>437</v>
      </c>
      <c r="C136" s="18" t="s">
        <v>438</v>
      </c>
      <c r="D136" s="18" t="s">
        <v>55</v>
      </c>
      <c r="E136" s="20" t="s">
        <v>326</v>
      </c>
      <c r="F136" s="20" t="s">
        <v>437</v>
      </c>
      <c r="G136" s="77" t="s">
        <v>325</v>
      </c>
    </row>
    <row r="137" spans="1:7">
      <c r="A137" s="18" t="s">
        <v>439</v>
      </c>
      <c r="B137" s="20" t="s">
        <v>440</v>
      </c>
      <c r="C137" s="18" t="s">
        <v>441</v>
      </c>
      <c r="D137" s="18" t="s">
        <v>51</v>
      </c>
      <c r="E137" s="20" t="s">
        <v>326</v>
      </c>
      <c r="F137" s="20" t="s">
        <v>440</v>
      </c>
      <c r="G137" s="77" t="s">
        <v>325</v>
      </c>
    </row>
    <row r="138" spans="1:7">
      <c r="A138" s="18" t="s">
        <v>442</v>
      </c>
      <c r="B138" s="19" t="s">
        <v>443</v>
      </c>
      <c r="C138" s="18" t="s">
        <v>444</v>
      </c>
      <c r="D138" s="18" t="s">
        <v>37</v>
      </c>
      <c r="E138" s="20" t="s">
        <v>444</v>
      </c>
      <c r="F138" s="19" t="s">
        <v>443</v>
      </c>
      <c r="G138" s="77" t="s">
        <v>443</v>
      </c>
    </row>
    <row r="139" spans="1:7">
      <c r="A139" s="18" t="s">
        <v>445</v>
      </c>
      <c r="B139" s="20" t="s">
        <v>446</v>
      </c>
      <c r="C139" s="18" t="s">
        <v>447</v>
      </c>
      <c r="D139" s="18" t="s">
        <v>51</v>
      </c>
      <c r="E139" s="20" t="s">
        <v>444</v>
      </c>
      <c r="F139" s="20" t="s">
        <v>446</v>
      </c>
      <c r="G139" s="77" t="s">
        <v>443</v>
      </c>
    </row>
    <row r="140" spans="1:7">
      <c r="A140" s="18" t="s">
        <v>448</v>
      </c>
      <c r="B140" s="20" t="s">
        <v>449</v>
      </c>
      <c r="C140" s="18" t="s">
        <v>450</v>
      </c>
      <c r="D140" s="18" t="s">
        <v>51</v>
      </c>
      <c r="E140" s="20" t="s">
        <v>444</v>
      </c>
      <c r="F140" s="20" t="s">
        <v>449</v>
      </c>
      <c r="G140" s="77" t="s">
        <v>443</v>
      </c>
    </row>
    <row r="141" spans="1:7">
      <c r="A141" s="18" t="s">
        <v>451</v>
      </c>
      <c r="B141" s="20" t="s">
        <v>452</v>
      </c>
      <c r="C141" s="18" t="s">
        <v>453</v>
      </c>
      <c r="D141" s="18" t="s">
        <v>51</v>
      </c>
      <c r="E141" s="20" t="s">
        <v>444</v>
      </c>
      <c r="F141" s="20" t="s">
        <v>452</v>
      </c>
      <c r="G141" s="77" t="s">
        <v>443</v>
      </c>
    </row>
    <row r="142" spans="1:7">
      <c r="A142" s="18" t="s">
        <v>454</v>
      </c>
      <c r="B142" s="20" t="s">
        <v>455</v>
      </c>
      <c r="C142" s="18" t="s">
        <v>456</v>
      </c>
      <c r="D142" s="18" t="s">
        <v>51</v>
      </c>
      <c r="E142" s="20" t="s">
        <v>444</v>
      </c>
      <c r="F142" s="20" t="s">
        <v>455</v>
      </c>
      <c r="G142" s="77" t="s">
        <v>443</v>
      </c>
    </row>
    <row r="143" spans="1:7">
      <c r="A143" s="18" t="s">
        <v>457</v>
      </c>
      <c r="B143" s="20" t="s">
        <v>458</v>
      </c>
      <c r="C143" s="18" t="s">
        <v>459</v>
      </c>
      <c r="D143" s="18" t="s">
        <v>51</v>
      </c>
      <c r="E143" s="20" t="s">
        <v>444</v>
      </c>
      <c r="F143" s="20" t="s">
        <v>458</v>
      </c>
      <c r="G143" s="77" t="s">
        <v>443</v>
      </c>
    </row>
    <row r="144" spans="1:7">
      <c r="A144" s="18" t="s">
        <v>460</v>
      </c>
      <c r="B144" s="20" t="s">
        <v>461</v>
      </c>
      <c r="C144" s="18" t="s">
        <v>459</v>
      </c>
      <c r="D144" s="18" t="s">
        <v>55</v>
      </c>
      <c r="E144" s="20" t="s">
        <v>444</v>
      </c>
      <c r="F144" s="20" t="s">
        <v>461</v>
      </c>
      <c r="G144" s="77" t="s">
        <v>443</v>
      </c>
    </row>
    <row r="145" spans="1:7">
      <c r="A145" s="18" t="s">
        <v>462</v>
      </c>
      <c r="B145" s="20" t="s">
        <v>463</v>
      </c>
      <c r="C145" s="18" t="s">
        <v>464</v>
      </c>
      <c r="D145" s="18" t="s">
        <v>51</v>
      </c>
      <c r="E145" s="20" t="s">
        <v>444</v>
      </c>
      <c r="F145" s="20" t="s">
        <v>463</v>
      </c>
      <c r="G145" s="77" t="s">
        <v>443</v>
      </c>
    </row>
    <row r="146" spans="1:7">
      <c r="A146" s="18" t="s">
        <v>465</v>
      </c>
      <c r="B146" s="20" t="s">
        <v>466</v>
      </c>
      <c r="C146" s="18" t="s">
        <v>444</v>
      </c>
      <c r="D146" s="18" t="s">
        <v>41</v>
      </c>
      <c r="E146" s="20" t="s">
        <v>444</v>
      </c>
      <c r="F146" s="20" t="s">
        <v>466</v>
      </c>
      <c r="G146" s="77" t="s">
        <v>443</v>
      </c>
    </row>
    <row r="147" spans="1:7">
      <c r="A147" s="18" t="s">
        <v>467</v>
      </c>
      <c r="B147" s="20" t="s">
        <v>468</v>
      </c>
      <c r="C147" s="18" t="s">
        <v>469</v>
      </c>
      <c r="D147" s="18" t="s">
        <v>55</v>
      </c>
      <c r="E147" s="20" t="s">
        <v>444</v>
      </c>
      <c r="F147" s="20" t="s">
        <v>468</v>
      </c>
      <c r="G147" s="77" t="s">
        <v>443</v>
      </c>
    </row>
    <row r="148" spans="1:7">
      <c r="A148" s="18" t="s">
        <v>470</v>
      </c>
      <c r="B148" s="20" t="s">
        <v>471</v>
      </c>
      <c r="C148" s="18" t="s">
        <v>472</v>
      </c>
      <c r="D148" s="18" t="s">
        <v>51</v>
      </c>
      <c r="E148" s="20" t="s">
        <v>444</v>
      </c>
      <c r="F148" s="20" t="s">
        <v>471</v>
      </c>
      <c r="G148" s="77" t="s">
        <v>443</v>
      </c>
    </row>
    <row r="149" spans="1:7">
      <c r="A149" s="18" t="s">
        <v>473</v>
      </c>
      <c r="B149" s="20" t="s">
        <v>474</v>
      </c>
      <c r="C149" s="18" t="s">
        <v>475</v>
      </c>
      <c r="D149" s="18" t="s">
        <v>51</v>
      </c>
      <c r="E149" s="20" t="s">
        <v>444</v>
      </c>
      <c r="F149" s="20" t="s">
        <v>474</v>
      </c>
      <c r="G149" s="77" t="s">
        <v>443</v>
      </c>
    </row>
    <row r="150" spans="1:7">
      <c r="A150" s="18" t="s">
        <v>476</v>
      </c>
      <c r="B150" s="20" t="s">
        <v>477</v>
      </c>
      <c r="C150" s="18" t="s">
        <v>478</v>
      </c>
      <c r="D150" s="18" t="s">
        <v>51</v>
      </c>
      <c r="E150" s="20" t="s">
        <v>444</v>
      </c>
      <c r="F150" s="20" t="s">
        <v>477</v>
      </c>
      <c r="G150" s="77" t="s">
        <v>443</v>
      </c>
    </row>
    <row r="151" spans="1:7">
      <c r="A151" s="18" t="s">
        <v>479</v>
      </c>
      <c r="B151" s="20" t="s">
        <v>480</v>
      </c>
      <c r="C151" s="18" t="s">
        <v>481</v>
      </c>
      <c r="D151" s="18" t="s">
        <v>51</v>
      </c>
      <c r="E151" s="20" t="s">
        <v>444</v>
      </c>
      <c r="F151" s="20" t="s">
        <v>480</v>
      </c>
      <c r="G151" s="77" t="s">
        <v>443</v>
      </c>
    </row>
    <row r="152" spans="1:7">
      <c r="A152" s="18" t="s">
        <v>482</v>
      </c>
      <c r="B152" s="20" t="s">
        <v>483</v>
      </c>
      <c r="C152" s="18" t="s">
        <v>484</v>
      </c>
      <c r="D152" s="18" t="s">
        <v>41</v>
      </c>
      <c r="E152" s="20" t="s">
        <v>444</v>
      </c>
      <c r="F152" s="20" t="s">
        <v>483</v>
      </c>
      <c r="G152" s="77" t="s">
        <v>443</v>
      </c>
    </row>
    <row r="153" spans="1:7">
      <c r="A153" s="18" t="s">
        <v>485</v>
      </c>
      <c r="B153" s="20" t="s">
        <v>486</v>
      </c>
      <c r="C153" s="18" t="s">
        <v>487</v>
      </c>
      <c r="D153" s="18" t="s">
        <v>55</v>
      </c>
      <c r="E153" s="20" t="s">
        <v>444</v>
      </c>
      <c r="F153" s="20" t="s">
        <v>486</v>
      </c>
      <c r="G153" s="77" t="s">
        <v>443</v>
      </c>
    </row>
    <row r="154" spans="1:7">
      <c r="A154" s="18" t="s">
        <v>488</v>
      </c>
      <c r="B154" s="20" t="s">
        <v>489</v>
      </c>
      <c r="C154" s="18" t="s">
        <v>490</v>
      </c>
      <c r="D154" s="18" t="s">
        <v>55</v>
      </c>
      <c r="E154" s="20" t="s">
        <v>444</v>
      </c>
      <c r="F154" s="20" t="s">
        <v>489</v>
      </c>
      <c r="G154" s="77" t="s">
        <v>443</v>
      </c>
    </row>
    <row r="155" spans="1:7">
      <c r="A155" s="18" t="s">
        <v>491</v>
      </c>
      <c r="B155" s="20" t="s">
        <v>492</v>
      </c>
      <c r="C155" s="18" t="s">
        <v>493</v>
      </c>
      <c r="D155" s="18" t="s">
        <v>51</v>
      </c>
      <c r="E155" s="20" t="s">
        <v>444</v>
      </c>
      <c r="F155" s="20" t="s">
        <v>492</v>
      </c>
      <c r="G155" s="77" t="s">
        <v>443</v>
      </c>
    </row>
    <row r="156" spans="1:7">
      <c r="A156" s="18" t="s">
        <v>494</v>
      </c>
      <c r="B156" s="20" t="s">
        <v>495</v>
      </c>
      <c r="C156" s="18" t="s">
        <v>496</v>
      </c>
      <c r="D156" s="18" t="s">
        <v>51</v>
      </c>
      <c r="E156" s="20" t="s">
        <v>444</v>
      </c>
      <c r="F156" s="20" t="s">
        <v>495</v>
      </c>
      <c r="G156" s="77" t="s">
        <v>443</v>
      </c>
    </row>
    <row r="157" spans="1:7">
      <c r="A157" s="18" t="s">
        <v>497</v>
      </c>
      <c r="B157" s="20" t="s">
        <v>498</v>
      </c>
      <c r="C157" s="18" t="s">
        <v>499</v>
      </c>
      <c r="D157" s="18" t="s">
        <v>51</v>
      </c>
      <c r="E157" s="20" t="s">
        <v>444</v>
      </c>
      <c r="F157" s="20" t="s">
        <v>498</v>
      </c>
      <c r="G157" s="77" t="s">
        <v>443</v>
      </c>
    </row>
    <row r="158" spans="1:7">
      <c r="A158" s="18" t="s">
        <v>500</v>
      </c>
      <c r="B158" s="20" t="s">
        <v>501</v>
      </c>
      <c r="C158" s="18" t="s">
        <v>502</v>
      </c>
      <c r="D158" s="18" t="s">
        <v>51</v>
      </c>
      <c r="E158" s="20" t="s">
        <v>444</v>
      </c>
      <c r="F158" s="20" t="s">
        <v>501</v>
      </c>
      <c r="G158" s="77" t="s">
        <v>443</v>
      </c>
    </row>
    <row r="159" spans="1:7">
      <c r="A159" s="18" t="s">
        <v>503</v>
      </c>
      <c r="B159" s="20" t="s">
        <v>504</v>
      </c>
      <c r="C159" s="18" t="s">
        <v>505</v>
      </c>
      <c r="D159" s="18" t="s">
        <v>51</v>
      </c>
      <c r="E159" s="20" t="s">
        <v>444</v>
      </c>
      <c r="F159" s="20" t="s">
        <v>504</v>
      </c>
      <c r="G159" s="77" t="s">
        <v>443</v>
      </c>
    </row>
    <row r="160" spans="1:7">
      <c r="A160" s="18" t="s">
        <v>506</v>
      </c>
      <c r="B160" s="20" t="s">
        <v>507</v>
      </c>
      <c r="C160" s="18" t="s">
        <v>508</v>
      </c>
      <c r="D160" s="18" t="s">
        <v>51</v>
      </c>
      <c r="E160" s="20" t="s">
        <v>444</v>
      </c>
      <c r="F160" s="20" t="s">
        <v>507</v>
      </c>
      <c r="G160" s="77" t="s">
        <v>443</v>
      </c>
    </row>
    <row r="161" spans="1:7">
      <c r="A161" s="18" t="s">
        <v>509</v>
      </c>
      <c r="B161" s="20" t="s">
        <v>510</v>
      </c>
      <c r="C161" s="18" t="s">
        <v>511</v>
      </c>
      <c r="D161" s="18" t="s">
        <v>51</v>
      </c>
      <c r="E161" s="20" t="s">
        <v>444</v>
      </c>
      <c r="F161" s="20" t="s">
        <v>510</v>
      </c>
      <c r="G161" s="77" t="s">
        <v>443</v>
      </c>
    </row>
    <row r="162" spans="1:7">
      <c r="A162" s="18" t="s">
        <v>512</v>
      </c>
      <c r="B162" s="20" t="s">
        <v>513</v>
      </c>
      <c r="C162" s="18" t="s">
        <v>514</v>
      </c>
      <c r="D162" s="18" t="s">
        <v>51</v>
      </c>
      <c r="E162" s="20" t="s">
        <v>444</v>
      </c>
      <c r="F162" s="20" t="s">
        <v>513</v>
      </c>
      <c r="G162" s="77" t="s">
        <v>443</v>
      </c>
    </row>
    <row r="163" spans="1:7">
      <c r="A163" s="18" t="s">
        <v>515</v>
      </c>
      <c r="B163" s="20" t="s">
        <v>516</v>
      </c>
      <c r="C163" s="18" t="s">
        <v>517</v>
      </c>
      <c r="D163" s="18" t="s">
        <v>51</v>
      </c>
      <c r="E163" s="20" t="s">
        <v>444</v>
      </c>
      <c r="F163" s="20" t="s">
        <v>516</v>
      </c>
      <c r="G163" s="77" t="s">
        <v>443</v>
      </c>
    </row>
    <row r="164" spans="1:7">
      <c r="A164" s="18" t="s">
        <v>518</v>
      </c>
      <c r="B164" s="20" t="s">
        <v>519</v>
      </c>
      <c r="C164" s="18" t="s">
        <v>520</v>
      </c>
      <c r="D164" s="18" t="s">
        <v>51</v>
      </c>
      <c r="E164" s="20" t="s">
        <v>444</v>
      </c>
      <c r="F164" s="20" t="s">
        <v>519</v>
      </c>
      <c r="G164" s="77" t="s">
        <v>443</v>
      </c>
    </row>
    <row r="165" spans="1:7">
      <c r="A165" s="18" t="s">
        <v>521</v>
      </c>
      <c r="B165" s="20" t="s">
        <v>522</v>
      </c>
      <c r="C165" s="18" t="s">
        <v>523</v>
      </c>
      <c r="D165" s="18" t="s">
        <v>55</v>
      </c>
      <c r="E165" s="20" t="s">
        <v>444</v>
      </c>
      <c r="F165" s="20" t="s">
        <v>522</v>
      </c>
      <c r="G165" s="77" t="s">
        <v>443</v>
      </c>
    </row>
    <row r="166" spans="1:7">
      <c r="A166" s="18" t="s">
        <v>524</v>
      </c>
      <c r="B166" s="20" t="s">
        <v>525</v>
      </c>
      <c r="C166" s="18" t="s">
        <v>526</v>
      </c>
      <c r="D166" s="18" t="s">
        <v>51</v>
      </c>
      <c r="E166" s="20" t="s">
        <v>444</v>
      </c>
      <c r="F166" s="20" t="s">
        <v>525</v>
      </c>
      <c r="G166" s="77" t="s">
        <v>443</v>
      </c>
    </row>
    <row r="167" spans="1:7">
      <c r="A167" s="18" t="s">
        <v>527</v>
      </c>
      <c r="B167" s="20" t="s">
        <v>528</v>
      </c>
      <c r="C167" s="18" t="s">
        <v>529</v>
      </c>
      <c r="D167" s="18" t="s">
        <v>51</v>
      </c>
      <c r="E167" s="20" t="s">
        <v>444</v>
      </c>
      <c r="F167" s="20" t="s">
        <v>528</v>
      </c>
      <c r="G167" s="77" t="s">
        <v>443</v>
      </c>
    </row>
    <row r="168" spans="1:7">
      <c r="A168" s="18" t="s">
        <v>530</v>
      </c>
      <c r="B168" s="20" t="s">
        <v>531</v>
      </c>
      <c r="C168" s="18" t="s">
        <v>532</v>
      </c>
      <c r="D168" s="18" t="s">
        <v>51</v>
      </c>
      <c r="E168" s="20" t="s">
        <v>444</v>
      </c>
      <c r="F168" s="20" t="s">
        <v>531</v>
      </c>
      <c r="G168" s="77" t="s">
        <v>443</v>
      </c>
    </row>
    <row r="169" spans="1:7">
      <c r="A169" s="18" t="s">
        <v>533</v>
      </c>
      <c r="B169" s="20" t="s">
        <v>534</v>
      </c>
      <c r="C169" s="18" t="s">
        <v>535</v>
      </c>
      <c r="D169" s="18" t="s">
        <v>51</v>
      </c>
      <c r="E169" s="20" t="s">
        <v>444</v>
      </c>
      <c r="F169" s="20" t="s">
        <v>534</v>
      </c>
      <c r="G169" s="77" t="s">
        <v>443</v>
      </c>
    </row>
    <row r="170" spans="1:7">
      <c r="A170" s="18" t="s">
        <v>536</v>
      </c>
      <c r="B170" s="20" t="s">
        <v>537</v>
      </c>
      <c r="C170" s="18" t="s">
        <v>538</v>
      </c>
      <c r="D170" s="18" t="s">
        <v>51</v>
      </c>
      <c r="E170" s="20" t="s">
        <v>444</v>
      </c>
      <c r="F170" s="20" t="s">
        <v>537</v>
      </c>
      <c r="G170" s="77" t="s">
        <v>443</v>
      </c>
    </row>
    <row r="171" spans="1:7">
      <c r="A171" s="18" t="s">
        <v>539</v>
      </c>
      <c r="B171" s="20" t="s">
        <v>540</v>
      </c>
      <c r="C171" s="18" t="s">
        <v>541</v>
      </c>
      <c r="D171" s="18" t="s">
        <v>51</v>
      </c>
      <c r="E171" s="20" t="s">
        <v>444</v>
      </c>
      <c r="F171" s="20" t="s">
        <v>540</v>
      </c>
      <c r="G171" s="77" t="s">
        <v>443</v>
      </c>
    </row>
    <row r="172" spans="1:7">
      <c r="A172" s="18" t="s">
        <v>542</v>
      </c>
      <c r="B172" s="20" t="s">
        <v>543</v>
      </c>
      <c r="C172" s="18" t="s">
        <v>544</v>
      </c>
      <c r="D172" s="18" t="s">
        <v>55</v>
      </c>
      <c r="E172" s="20" t="s">
        <v>444</v>
      </c>
      <c r="F172" s="20" t="s">
        <v>543</v>
      </c>
      <c r="G172" s="77" t="s">
        <v>443</v>
      </c>
    </row>
    <row r="173" spans="1:7">
      <c r="A173" s="18" t="s">
        <v>545</v>
      </c>
      <c r="B173" s="20" t="s">
        <v>546</v>
      </c>
      <c r="C173" s="18" t="s">
        <v>547</v>
      </c>
      <c r="D173" s="18" t="s">
        <v>55</v>
      </c>
      <c r="E173" s="20" t="s">
        <v>444</v>
      </c>
      <c r="F173" s="20" t="s">
        <v>546</v>
      </c>
      <c r="G173" s="77" t="s">
        <v>443</v>
      </c>
    </row>
    <row r="174" spans="1:7">
      <c r="A174" s="18" t="s">
        <v>548</v>
      </c>
      <c r="B174" s="20" t="s">
        <v>549</v>
      </c>
      <c r="C174" s="18" t="s">
        <v>550</v>
      </c>
      <c r="D174" s="18" t="s">
        <v>55</v>
      </c>
      <c r="E174" s="20" t="s">
        <v>444</v>
      </c>
      <c r="F174" s="20" t="s">
        <v>549</v>
      </c>
      <c r="G174" s="77" t="s">
        <v>443</v>
      </c>
    </row>
    <row r="175" spans="1:7">
      <c r="A175" s="18" t="s">
        <v>551</v>
      </c>
      <c r="B175" s="20" t="s">
        <v>552</v>
      </c>
      <c r="C175" s="18" t="s">
        <v>553</v>
      </c>
      <c r="D175" s="18" t="s">
        <v>51</v>
      </c>
      <c r="E175" s="20" t="s">
        <v>444</v>
      </c>
      <c r="F175" s="20" t="s">
        <v>552</v>
      </c>
      <c r="G175" s="77" t="s">
        <v>443</v>
      </c>
    </row>
    <row r="176" spans="1:7">
      <c r="A176" s="18" t="s">
        <v>554</v>
      </c>
      <c r="B176" s="19" t="s">
        <v>555</v>
      </c>
      <c r="C176" s="18" t="s">
        <v>556</v>
      </c>
      <c r="D176" s="18" t="s">
        <v>37</v>
      </c>
      <c r="E176" s="20" t="s">
        <v>556</v>
      </c>
      <c r="F176" s="19" t="s">
        <v>555</v>
      </c>
      <c r="G176" s="77" t="s">
        <v>555</v>
      </c>
    </row>
    <row r="177" spans="1:7">
      <c r="A177" s="18" t="s">
        <v>557</v>
      </c>
      <c r="B177" s="20" t="s">
        <v>558</v>
      </c>
      <c r="C177" s="18" t="s">
        <v>559</v>
      </c>
      <c r="D177" s="18" t="s">
        <v>51</v>
      </c>
      <c r="E177" s="20" t="s">
        <v>556</v>
      </c>
      <c r="F177" s="20" t="s">
        <v>558</v>
      </c>
      <c r="G177" s="77" t="s">
        <v>555</v>
      </c>
    </row>
    <row r="178" spans="1:7">
      <c r="A178" s="18" t="s">
        <v>560</v>
      </c>
      <c r="B178" s="20" t="s">
        <v>561</v>
      </c>
      <c r="C178" s="18" t="s">
        <v>562</v>
      </c>
      <c r="D178" s="18" t="s">
        <v>41</v>
      </c>
      <c r="E178" s="20" t="s">
        <v>556</v>
      </c>
      <c r="F178" s="20" t="s">
        <v>561</v>
      </c>
      <c r="G178" s="77" t="s">
        <v>555</v>
      </c>
    </row>
    <row r="179" spans="1:7">
      <c r="A179" s="18" t="s">
        <v>563</v>
      </c>
      <c r="B179" s="20" t="s">
        <v>564</v>
      </c>
      <c r="C179" s="18" t="s">
        <v>565</v>
      </c>
      <c r="D179" s="18" t="s">
        <v>51</v>
      </c>
      <c r="E179" s="20" t="s">
        <v>556</v>
      </c>
      <c r="F179" s="20" t="s">
        <v>564</v>
      </c>
      <c r="G179" s="77" t="s">
        <v>555</v>
      </c>
    </row>
    <row r="180" spans="1:7">
      <c r="A180" s="18" t="s">
        <v>566</v>
      </c>
      <c r="B180" s="20" t="s">
        <v>567</v>
      </c>
      <c r="C180" s="18" t="s">
        <v>568</v>
      </c>
      <c r="D180" s="18" t="s">
        <v>55</v>
      </c>
      <c r="E180" s="20" t="s">
        <v>556</v>
      </c>
      <c r="F180" s="20" t="s">
        <v>567</v>
      </c>
      <c r="G180" s="77" t="s">
        <v>555</v>
      </c>
    </row>
    <row r="181" spans="1:7">
      <c r="A181" s="18" t="s">
        <v>569</v>
      </c>
      <c r="B181" s="20" t="s">
        <v>570</v>
      </c>
      <c r="C181" s="18" t="s">
        <v>571</v>
      </c>
      <c r="D181" s="18" t="s">
        <v>55</v>
      </c>
      <c r="E181" s="20" t="s">
        <v>556</v>
      </c>
      <c r="F181" s="20" t="s">
        <v>570</v>
      </c>
      <c r="G181" s="77" t="s">
        <v>555</v>
      </c>
    </row>
    <row r="182" spans="1:7">
      <c r="A182" s="18" t="s">
        <v>572</v>
      </c>
      <c r="B182" s="20" t="s">
        <v>573</v>
      </c>
      <c r="C182" s="18" t="s">
        <v>574</v>
      </c>
      <c r="D182" s="18" t="s">
        <v>55</v>
      </c>
      <c r="E182" s="20" t="s">
        <v>556</v>
      </c>
      <c r="F182" s="20" t="s">
        <v>573</v>
      </c>
      <c r="G182" s="77" t="s">
        <v>555</v>
      </c>
    </row>
    <row r="183" spans="1:7">
      <c r="A183" s="18" t="s">
        <v>575</v>
      </c>
      <c r="B183" s="20" t="s">
        <v>576</v>
      </c>
      <c r="C183" s="18" t="s">
        <v>577</v>
      </c>
      <c r="D183" s="18" t="s">
        <v>41</v>
      </c>
      <c r="E183" s="20" t="s">
        <v>556</v>
      </c>
      <c r="F183" s="20" t="s">
        <v>576</v>
      </c>
      <c r="G183" s="77" t="s">
        <v>555</v>
      </c>
    </row>
    <row r="184" spans="1:7">
      <c r="A184" s="18" t="s">
        <v>578</v>
      </c>
      <c r="B184" s="20" t="s">
        <v>579</v>
      </c>
      <c r="C184" s="18" t="s">
        <v>580</v>
      </c>
      <c r="D184" s="18" t="s">
        <v>41</v>
      </c>
      <c r="E184" s="20" t="s">
        <v>556</v>
      </c>
      <c r="F184" s="20" t="s">
        <v>579</v>
      </c>
      <c r="G184" s="77" t="s">
        <v>555</v>
      </c>
    </row>
    <row r="185" spans="1:7">
      <c r="A185" s="18" t="s">
        <v>581</v>
      </c>
      <c r="B185" s="20" t="s">
        <v>582</v>
      </c>
      <c r="C185" s="18" t="s">
        <v>583</v>
      </c>
      <c r="D185" s="18" t="s">
        <v>41</v>
      </c>
      <c r="E185" s="20" t="s">
        <v>556</v>
      </c>
      <c r="F185" s="20" t="s">
        <v>582</v>
      </c>
      <c r="G185" s="77" t="s">
        <v>555</v>
      </c>
    </row>
    <row r="186" spans="1:7">
      <c r="A186" s="18" t="s">
        <v>584</v>
      </c>
      <c r="B186" s="20" t="s">
        <v>585</v>
      </c>
      <c r="C186" s="18" t="s">
        <v>586</v>
      </c>
      <c r="D186" s="18" t="s">
        <v>51</v>
      </c>
      <c r="E186" s="20" t="s">
        <v>556</v>
      </c>
      <c r="F186" s="20" t="s">
        <v>585</v>
      </c>
      <c r="G186" s="77" t="s">
        <v>555</v>
      </c>
    </row>
    <row r="187" spans="1:7">
      <c r="A187" s="18" t="s">
        <v>587</v>
      </c>
      <c r="B187" s="20" t="s">
        <v>588</v>
      </c>
      <c r="C187" s="18" t="s">
        <v>589</v>
      </c>
      <c r="D187" s="18" t="s">
        <v>55</v>
      </c>
      <c r="E187" s="20" t="s">
        <v>556</v>
      </c>
      <c r="F187" s="20" t="s">
        <v>588</v>
      </c>
      <c r="G187" s="77" t="s">
        <v>555</v>
      </c>
    </row>
    <row r="188" spans="1:7">
      <c r="A188" s="18" t="s">
        <v>590</v>
      </c>
      <c r="B188" s="20" t="s">
        <v>591</v>
      </c>
      <c r="C188" s="18" t="s">
        <v>592</v>
      </c>
      <c r="D188" s="18" t="s">
        <v>51</v>
      </c>
      <c r="E188" s="20" t="s">
        <v>556</v>
      </c>
      <c r="F188" s="20" t="s">
        <v>591</v>
      </c>
      <c r="G188" s="77" t="s">
        <v>555</v>
      </c>
    </row>
    <row r="189" spans="1:7">
      <c r="A189" s="18" t="s">
        <v>593</v>
      </c>
      <c r="B189" s="20" t="s">
        <v>594</v>
      </c>
      <c r="C189" s="18" t="s">
        <v>595</v>
      </c>
      <c r="D189" s="18" t="s">
        <v>51</v>
      </c>
      <c r="E189" s="20" t="s">
        <v>556</v>
      </c>
      <c r="F189" s="20" t="s">
        <v>594</v>
      </c>
      <c r="G189" s="77" t="s">
        <v>555</v>
      </c>
    </row>
    <row r="190" spans="1:7">
      <c r="A190" s="18" t="s">
        <v>596</v>
      </c>
      <c r="B190" s="20" t="s">
        <v>597</v>
      </c>
      <c r="C190" s="18" t="s">
        <v>598</v>
      </c>
      <c r="D190" s="18" t="s">
        <v>41</v>
      </c>
      <c r="E190" s="20" t="s">
        <v>556</v>
      </c>
      <c r="F190" s="20" t="s">
        <v>597</v>
      </c>
      <c r="G190" s="77" t="s">
        <v>555</v>
      </c>
    </row>
    <row r="191" spans="1:7">
      <c r="A191" s="18" t="s">
        <v>599</v>
      </c>
      <c r="B191" s="20" t="s">
        <v>600</v>
      </c>
      <c r="C191" s="18" t="s">
        <v>601</v>
      </c>
      <c r="D191" s="18" t="s">
        <v>51</v>
      </c>
      <c r="E191" s="20" t="s">
        <v>556</v>
      </c>
      <c r="F191" s="20" t="s">
        <v>600</v>
      </c>
      <c r="G191" s="77" t="s">
        <v>555</v>
      </c>
    </row>
    <row r="192" spans="1:7">
      <c r="A192" s="18" t="s">
        <v>602</v>
      </c>
      <c r="B192" s="20" t="s">
        <v>603</v>
      </c>
      <c r="C192" s="18" t="s">
        <v>604</v>
      </c>
      <c r="D192" s="18" t="s">
        <v>51</v>
      </c>
      <c r="E192" s="20" t="s">
        <v>556</v>
      </c>
      <c r="F192" s="20" t="s">
        <v>603</v>
      </c>
      <c r="G192" s="77" t="s">
        <v>555</v>
      </c>
    </row>
    <row r="193" spans="1:7">
      <c r="A193" s="18" t="s">
        <v>605</v>
      </c>
      <c r="B193" s="19" t="s">
        <v>606</v>
      </c>
      <c r="C193" s="18" t="s">
        <v>607</v>
      </c>
      <c r="D193" s="18" t="s">
        <v>37</v>
      </c>
      <c r="E193" s="20" t="s">
        <v>607</v>
      </c>
      <c r="F193" s="19" t="s">
        <v>606</v>
      </c>
      <c r="G193" s="77" t="s">
        <v>606</v>
      </c>
    </row>
    <row r="194" spans="1:7">
      <c r="A194" s="18" t="s">
        <v>608</v>
      </c>
      <c r="B194" s="20" t="s">
        <v>609</v>
      </c>
      <c r="C194" s="18" t="s">
        <v>610</v>
      </c>
      <c r="D194" s="18" t="s">
        <v>41</v>
      </c>
      <c r="E194" s="20" t="s">
        <v>607</v>
      </c>
      <c r="F194" s="20" t="s">
        <v>609</v>
      </c>
      <c r="G194" s="77" t="s">
        <v>606</v>
      </c>
    </row>
    <row r="195" spans="1:7">
      <c r="A195" s="18" t="s">
        <v>611</v>
      </c>
      <c r="B195" s="20" t="s">
        <v>612</v>
      </c>
      <c r="C195" s="18" t="s">
        <v>613</v>
      </c>
      <c r="D195" s="18" t="s">
        <v>55</v>
      </c>
      <c r="E195" s="20" t="s">
        <v>607</v>
      </c>
      <c r="F195" s="20" t="s">
        <v>612</v>
      </c>
      <c r="G195" s="77" t="s">
        <v>606</v>
      </c>
    </row>
    <row r="196" spans="1:7">
      <c r="A196" s="18" t="s">
        <v>614</v>
      </c>
      <c r="B196" s="20" t="s">
        <v>615</v>
      </c>
      <c r="C196" s="18" t="s">
        <v>616</v>
      </c>
      <c r="D196" s="18" t="s">
        <v>55</v>
      </c>
      <c r="E196" s="20" t="s">
        <v>607</v>
      </c>
      <c r="F196" s="20" t="s">
        <v>615</v>
      </c>
      <c r="G196" s="77" t="s">
        <v>606</v>
      </c>
    </row>
    <row r="197" spans="1:7">
      <c r="A197" s="18" t="s">
        <v>617</v>
      </c>
      <c r="B197" s="20" t="s">
        <v>618</v>
      </c>
      <c r="C197" s="18" t="s">
        <v>619</v>
      </c>
      <c r="D197" s="18" t="s">
        <v>55</v>
      </c>
      <c r="E197" s="20" t="s">
        <v>607</v>
      </c>
      <c r="F197" s="20" t="s">
        <v>618</v>
      </c>
      <c r="G197" s="77" t="s">
        <v>606</v>
      </c>
    </row>
    <row r="198" spans="1:7">
      <c r="A198" s="18" t="s">
        <v>620</v>
      </c>
      <c r="B198" s="20" t="s">
        <v>621</v>
      </c>
      <c r="C198" s="18" t="s">
        <v>622</v>
      </c>
      <c r="D198" s="18" t="s">
        <v>55</v>
      </c>
      <c r="E198" s="20" t="s">
        <v>607</v>
      </c>
      <c r="F198" s="20" t="s">
        <v>621</v>
      </c>
      <c r="G198" s="77" t="s">
        <v>606</v>
      </c>
    </row>
    <row r="199" spans="1:7">
      <c r="A199" s="18" t="s">
        <v>623</v>
      </c>
      <c r="B199" s="20" t="s">
        <v>624</v>
      </c>
      <c r="C199" s="18" t="s">
        <v>625</v>
      </c>
      <c r="D199" s="18" t="s">
        <v>55</v>
      </c>
      <c r="E199" s="20" t="s">
        <v>607</v>
      </c>
      <c r="F199" s="20" t="s">
        <v>624</v>
      </c>
      <c r="G199" s="77" t="s">
        <v>606</v>
      </c>
    </row>
    <row r="200" spans="1:7">
      <c r="A200" s="18" t="s">
        <v>626</v>
      </c>
      <c r="B200" s="20" t="s">
        <v>627</v>
      </c>
      <c r="C200" s="18" t="s">
        <v>628</v>
      </c>
      <c r="D200" s="18" t="s">
        <v>55</v>
      </c>
      <c r="E200" s="20" t="s">
        <v>607</v>
      </c>
      <c r="F200" s="20" t="s">
        <v>627</v>
      </c>
      <c r="G200" s="77" t="s">
        <v>606</v>
      </c>
    </row>
    <row r="201" spans="1:7">
      <c r="A201" s="18" t="s">
        <v>629</v>
      </c>
      <c r="B201" s="20" t="s">
        <v>630</v>
      </c>
      <c r="C201" s="18" t="s">
        <v>631</v>
      </c>
      <c r="D201" s="18" t="s">
        <v>55</v>
      </c>
      <c r="E201" s="20" t="s">
        <v>607</v>
      </c>
      <c r="F201" s="20" t="s">
        <v>630</v>
      </c>
      <c r="G201" s="77" t="s">
        <v>606</v>
      </c>
    </row>
    <row r="202" spans="1:7">
      <c r="A202" s="18" t="s">
        <v>632</v>
      </c>
      <c r="B202" s="20" t="s">
        <v>633</v>
      </c>
      <c r="C202" s="18" t="s">
        <v>634</v>
      </c>
      <c r="D202" s="18" t="s">
        <v>55</v>
      </c>
      <c r="E202" s="20" t="s">
        <v>607</v>
      </c>
      <c r="F202" s="20" t="s">
        <v>633</v>
      </c>
      <c r="G202" s="77" t="s">
        <v>606</v>
      </c>
    </row>
    <row r="203" spans="1:7">
      <c r="A203" s="18" t="s">
        <v>635</v>
      </c>
      <c r="B203" s="20" t="s">
        <v>636</v>
      </c>
      <c r="C203" s="18" t="s">
        <v>637</v>
      </c>
      <c r="D203" s="18" t="s">
        <v>41</v>
      </c>
      <c r="E203" s="20" t="s">
        <v>607</v>
      </c>
      <c r="F203" s="20" t="s">
        <v>636</v>
      </c>
      <c r="G203" s="77" t="s">
        <v>606</v>
      </c>
    </row>
    <row r="204" spans="1:7">
      <c r="A204" s="18" t="s">
        <v>638</v>
      </c>
      <c r="B204" s="20" t="s">
        <v>639</v>
      </c>
      <c r="C204" s="18" t="s">
        <v>640</v>
      </c>
      <c r="D204" s="18" t="s">
        <v>51</v>
      </c>
      <c r="E204" s="20" t="s">
        <v>607</v>
      </c>
      <c r="F204" s="20" t="s">
        <v>639</v>
      </c>
      <c r="G204" s="77" t="s">
        <v>606</v>
      </c>
    </row>
    <row r="205" spans="1:7">
      <c r="A205" s="18" t="s">
        <v>641</v>
      </c>
      <c r="B205" s="20" t="s">
        <v>642</v>
      </c>
      <c r="C205" s="18" t="s">
        <v>643</v>
      </c>
      <c r="D205" s="18" t="s">
        <v>55</v>
      </c>
      <c r="E205" s="20" t="s">
        <v>607</v>
      </c>
      <c r="F205" s="20" t="s">
        <v>642</v>
      </c>
      <c r="G205" s="77" t="s">
        <v>606</v>
      </c>
    </row>
    <row r="206" spans="1:7">
      <c r="A206" s="18" t="s">
        <v>644</v>
      </c>
      <c r="B206" s="20" t="s">
        <v>645</v>
      </c>
      <c r="C206" s="18" t="s">
        <v>646</v>
      </c>
      <c r="D206" s="18" t="s">
        <v>55</v>
      </c>
      <c r="E206" s="20" t="s">
        <v>607</v>
      </c>
      <c r="F206" s="20" t="s">
        <v>645</v>
      </c>
      <c r="G206" s="77" t="s">
        <v>606</v>
      </c>
    </row>
    <row r="207" spans="1:7">
      <c r="A207" s="18" t="s">
        <v>647</v>
      </c>
      <c r="B207" s="20" t="s">
        <v>648</v>
      </c>
      <c r="C207" s="18" t="s">
        <v>649</v>
      </c>
      <c r="D207" s="18" t="s">
        <v>41</v>
      </c>
      <c r="E207" s="20" t="s">
        <v>607</v>
      </c>
      <c r="F207" s="20" t="s">
        <v>648</v>
      </c>
      <c r="G207" s="77" t="s">
        <v>606</v>
      </c>
    </row>
    <row r="208" spans="1:7">
      <c r="A208" s="18" t="s">
        <v>650</v>
      </c>
      <c r="B208" s="19" t="s">
        <v>651</v>
      </c>
      <c r="C208" s="18" t="s">
        <v>652</v>
      </c>
      <c r="D208" s="18" t="s">
        <v>37</v>
      </c>
      <c r="E208" s="20" t="s">
        <v>652</v>
      </c>
      <c r="F208" s="19" t="s">
        <v>651</v>
      </c>
      <c r="G208" s="76" t="s">
        <v>651</v>
      </c>
    </row>
    <row r="209" spans="1:7">
      <c r="A209" s="18" t="s">
        <v>653</v>
      </c>
      <c r="B209" s="20" t="s">
        <v>654</v>
      </c>
      <c r="C209" s="18" t="s">
        <v>655</v>
      </c>
      <c r="D209" s="18" t="s">
        <v>55</v>
      </c>
      <c r="E209" s="20" t="s">
        <v>652</v>
      </c>
      <c r="F209" s="20" t="s">
        <v>654</v>
      </c>
      <c r="G209" s="76" t="s">
        <v>651</v>
      </c>
    </row>
    <row r="210" spans="1:7">
      <c r="A210" s="18" t="s">
        <v>656</v>
      </c>
      <c r="B210" s="20" t="s">
        <v>657</v>
      </c>
      <c r="C210" s="18" t="s">
        <v>658</v>
      </c>
      <c r="D210" s="18" t="s">
        <v>55</v>
      </c>
      <c r="E210" s="20" t="s">
        <v>652</v>
      </c>
      <c r="F210" s="20" t="s">
        <v>657</v>
      </c>
      <c r="G210" s="76" t="s">
        <v>651</v>
      </c>
    </row>
    <row r="211" spans="1:7">
      <c r="A211" s="18" t="s">
        <v>659</v>
      </c>
      <c r="B211" s="20" t="s">
        <v>660</v>
      </c>
      <c r="C211" s="18" t="s">
        <v>661</v>
      </c>
      <c r="D211" s="18" t="s">
        <v>55</v>
      </c>
      <c r="E211" s="20" t="s">
        <v>652</v>
      </c>
      <c r="F211" s="20" t="s">
        <v>660</v>
      </c>
      <c r="G211" s="76" t="s">
        <v>651</v>
      </c>
    </row>
    <row r="212" spans="1:7">
      <c r="A212" s="18" t="s">
        <v>662</v>
      </c>
      <c r="B212" s="20" t="s">
        <v>663</v>
      </c>
      <c r="C212" s="18" t="s">
        <v>664</v>
      </c>
      <c r="D212" s="18" t="s">
        <v>55</v>
      </c>
      <c r="E212" s="20" t="s">
        <v>652</v>
      </c>
      <c r="F212" s="20" t="s">
        <v>663</v>
      </c>
      <c r="G212" s="76" t="s">
        <v>651</v>
      </c>
    </row>
    <row r="213" spans="1:7">
      <c r="A213" s="18" t="s">
        <v>665</v>
      </c>
      <c r="B213" s="20" t="s">
        <v>666</v>
      </c>
      <c r="C213" s="18" t="s">
        <v>667</v>
      </c>
      <c r="D213" s="18" t="s">
        <v>41</v>
      </c>
      <c r="E213" s="20" t="s">
        <v>652</v>
      </c>
      <c r="F213" s="20" t="s">
        <v>666</v>
      </c>
      <c r="G213" s="76" t="s">
        <v>651</v>
      </c>
    </row>
    <row r="214" spans="1:7">
      <c r="A214" s="18" t="s">
        <v>668</v>
      </c>
      <c r="B214" s="20" t="s">
        <v>669</v>
      </c>
      <c r="C214" s="18" t="s">
        <v>670</v>
      </c>
      <c r="D214" s="18" t="s">
        <v>55</v>
      </c>
      <c r="E214" s="20" t="s">
        <v>652</v>
      </c>
      <c r="F214" s="20" t="s">
        <v>669</v>
      </c>
      <c r="G214" s="76" t="s">
        <v>651</v>
      </c>
    </row>
    <row r="215" spans="1:7">
      <c r="A215" s="18" t="s">
        <v>671</v>
      </c>
      <c r="B215" s="20" t="s">
        <v>672</v>
      </c>
      <c r="C215" s="18" t="s">
        <v>622</v>
      </c>
      <c r="D215" s="18" t="s">
        <v>55</v>
      </c>
      <c r="E215" s="20" t="s">
        <v>652</v>
      </c>
      <c r="F215" s="20" t="s">
        <v>672</v>
      </c>
      <c r="G215" s="76" t="s">
        <v>651</v>
      </c>
    </row>
    <row r="216" spans="1:7">
      <c r="A216" s="18" t="s">
        <v>673</v>
      </c>
      <c r="B216" s="20" t="s">
        <v>674</v>
      </c>
      <c r="C216" s="18" t="s">
        <v>675</v>
      </c>
      <c r="D216" s="18" t="s">
        <v>55</v>
      </c>
      <c r="E216" s="20" t="s">
        <v>652</v>
      </c>
      <c r="F216" s="20" t="s">
        <v>674</v>
      </c>
      <c r="G216" s="76" t="s">
        <v>651</v>
      </c>
    </row>
    <row r="217" spans="1:7">
      <c r="A217" s="18" t="s">
        <v>676</v>
      </c>
      <c r="B217" s="20" t="s">
        <v>677</v>
      </c>
      <c r="C217" s="18" t="s">
        <v>678</v>
      </c>
      <c r="D217" s="18" t="s">
        <v>55</v>
      </c>
      <c r="E217" s="20" t="s">
        <v>652</v>
      </c>
      <c r="F217" s="20" t="s">
        <v>677</v>
      </c>
      <c r="G217" s="76" t="s">
        <v>651</v>
      </c>
    </row>
    <row r="218" spans="1:7">
      <c r="A218" s="18" t="s">
        <v>679</v>
      </c>
      <c r="B218" s="20" t="s">
        <v>680</v>
      </c>
      <c r="C218" s="18" t="s">
        <v>681</v>
      </c>
      <c r="D218" s="18" t="s">
        <v>55</v>
      </c>
      <c r="E218" s="20" t="s">
        <v>652</v>
      </c>
      <c r="F218" s="20" t="s">
        <v>680</v>
      </c>
      <c r="G218" s="76" t="s">
        <v>651</v>
      </c>
    </row>
    <row r="219" spans="1:7">
      <c r="A219" s="18" t="s">
        <v>682</v>
      </c>
      <c r="B219" s="20" t="s">
        <v>683</v>
      </c>
      <c r="C219" s="18" t="s">
        <v>684</v>
      </c>
      <c r="D219" s="18" t="s">
        <v>55</v>
      </c>
      <c r="E219" s="20" t="s">
        <v>652</v>
      </c>
      <c r="F219" s="20" t="s">
        <v>683</v>
      </c>
      <c r="G219" s="76" t="s">
        <v>651</v>
      </c>
    </row>
    <row r="220" spans="1:7">
      <c r="A220" s="18" t="s">
        <v>685</v>
      </c>
      <c r="B220" s="20" t="s">
        <v>686</v>
      </c>
      <c r="C220" s="18" t="s">
        <v>687</v>
      </c>
      <c r="D220" s="18" t="s">
        <v>55</v>
      </c>
      <c r="E220" s="20" t="s">
        <v>652</v>
      </c>
      <c r="F220" s="20" t="s">
        <v>686</v>
      </c>
      <c r="G220" s="76" t="s">
        <v>651</v>
      </c>
    </row>
    <row r="221" spans="1:7">
      <c r="A221" s="18" t="s">
        <v>688</v>
      </c>
      <c r="B221" s="20" t="s">
        <v>689</v>
      </c>
      <c r="C221" s="18" t="s">
        <v>690</v>
      </c>
      <c r="D221" s="18" t="s">
        <v>55</v>
      </c>
      <c r="E221" s="20" t="s">
        <v>652</v>
      </c>
      <c r="F221" s="20" t="s">
        <v>689</v>
      </c>
      <c r="G221" s="76" t="s">
        <v>651</v>
      </c>
    </row>
    <row r="222" spans="1:7">
      <c r="A222" s="18" t="s">
        <v>691</v>
      </c>
      <c r="B222" s="20" t="s">
        <v>692</v>
      </c>
      <c r="C222" s="18" t="s">
        <v>693</v>
      </c>
      <c r="D222" s="18" t="s">
        <v>41</v>
      </c>
      <c r="E222" s="20" t="s">
        <v>652</v>
      </c>
      <c r="F222" s="20" t="s">
        <v>692</v>
      </c>
      <c r="G222" s="76" t="s">
        <v>651</v>
      </c>
    </row>
    <row r="223" spans="1:7">
      <c r="A223" s="18" t="s">
        <v>694</v>
      </c>
      <c r="B223" s="20" t="s">
        <v>695</v>
      </c>
      <c r="C223" s="18" t="s">
        <v>696</v>
      </c>
      <c r="D223" s="18" t="s">
        <v>51</v>
      </c>
      <c r="E223" s="20" t="s">
        <v>652</v>
      </c>
      <c r="F223" s="20" t="s">
        <v>695</v>
      </c>
      <c r="G223" s="76" t="s">
        <v>651</v>
      </c>
    </row>
    <row r="224" spans="1:7">
      <c r="A224" s="18" t="s">
        <v>697</v>
      </c>
      <c r="B224" s="20" t="s">
        <v>698</v>
      </c>
      <c r="C224" s="18" t="s">
        <v>699</v>
      </c>
      <c r="D224" s="18" t="s">
        <v>55</v>
      </c>
      <c r="E224" s="20" t="s">
        <v>652</v>
      </c>
      <c r="F224" s="20" t="s">
        <v>698</v>
      </c>
      <c r="G224" s="76" t="s">
        <v>651</v>
      </c>
    </row>
    <row r="225" spans="1:7">
      <c r="A225" s="18" t="s">
        <v>700</v>
      </c>
      <c r="B225" s="20" t="s">
        <v>701</v>
      </c>
      <c r="C225" s="18" t="s">
        <v>702</v>
      </c>
      <c r="D225" s="18" t="s">
        <v>41</v>
      </c>
      <c r="E225" s="20" t="s">
        <v>652</v>
      </c>
      <c r="F225" s="20" t="s">
        <v>701</v>
      </c>
      <c r="G225" s="76" t="s">
        <v>651</v>
      </c>
    </row>
    <row r="226" spans="1:7">
      <c r="A226" s="18" t="s">
        <v>703</v>
      </c>
      <c r="B226" s="20" t="s">
        <v>704</v>
      </c>
      <c r="C226" s="18" t="s">
        <v>705</v>
      </c>
      <c r="D226" s="18" t="s">
        <v>51</v>
      </c>
      <c r="E226" s="20" t="s">
        <v>652</v>
      </c>
      <c r="F226" s="20" t="s">
        <v>704</v>
      </c>
      <c r="G226" s="76" t="s">
        <v>651</v>
      </c>
    </row>
    <row r="227" spans="1:7">
      <c r="A227" s="18" t="s">
        <v>706</v>
      </c>
      <c r="B227" s="20" t="s">
        <v>707</v>
      </c>
      <c r="C227" s="18" t="s">
        <v>708</v>
      </c>
      <c r="D227" s="18" t="s">
        <v>263</v>
      </c>
      <c r="E227" s="20" t="s">
        <v>652</v>
      </c>
      <c r="F227" s="20" t="s">
        <v>707</v>
      </c>
      <c r="G227" s="76" t="s">
        <v>651</v>
      </c>
    </row>
    <row r="228" spans="1:7">
      <c r="A228" s="18" t="s">
        <v>709</v>
      </c>
      <c r="B228" s="20" t="s">
        <v>710</v>
      </c>
      <c r="C228" s="18" t="s">
        <v>711</v>
      </c>
      <c r="D228" s="18" t="s">
        <v>55</v>
      </c>
      <c r="E228" s="20" t="s">
        <v>652</v>
      </c>
      <c r="F228" s="20" t="s">
        <v>710</v>
      </c>
      <c r="G228" s="76" t="s">
        <v>651</v>
      </c>
    </row>
    <row r="229" spans="1:7">
      <c r="A229" s="18" t="s">
        <v>712</v>
      </c>
      <c r="B229" s="20" t="s">
        <v>713</v>
      </c>
      <c r="C229" s="18" t="s">
        <v>714</v>
      </c>
      <c r="D229" s="18" t="s">
        <v>55</v>
      </c>
      <c r="E229" s="20" t="s">
        <v>652</v>
      </c>
      <c r="F229" s="20" t="s">
        <v>713</v>
      </c>
      <c r="G229" s="76" t="s">
        <v>651</v>
      </c>
    </row>
    <row r="230" spans="1:7">
      <c r="A230" s="18" t="s">
        <v>715</v>
      </c>
      <c r="B230" s="20" t="s">
        <v>716</v>
      </c>
      <c r="C230" s="18" t="s">
        <v>717</v>
      </c>
      <c r="D230" s="18" t="s">
        <v>55</v>
      </c>
      <c r="E230" s="20" t="s">
        <v>652</v>
      </c>
      <c r="F230" s="20" t="s">
        <v>716</v>
      </c>
      <c r="G230" s="76" t="s">
        <v>651</v>
      </c>
    </row>
    <row r="231" spans="1:7">
      <c r="A231" s="18" t="s">
        <v>718</v>
      </c>
      <c r="B231" s="19" t="s">
        <v>719</v>
      </c>
      <c r="C231" s="18" t="s">
        <v>487</v>
      </c>
      <c r="D231" s="18" t="s">
        <v>37</v>
      </c>
      <c r="E231" s="20" t="s">
        <v>487</v>
      </c>
      <c r="F231" s="19" t="s">
        <v>719</v>
      </c>
      <c r="G231" s="76" t="s">
        <v>719</v>
      </c>
    </row>
    <row r="232" spans="1:7">
      <c r="A232" s="18" t="s">
        <v>720</v>
      </c>
      <c r="B232" s="20" t="s">
        <v>721</v>
      </c>
      <c r="C232" s="18" t="s">
        <v>722</v>
      </c>
      <c r="D232" s="18" t="s">
        <v>51</v>
      </c>
      <c r="E232" s="20" t="s">
        <v>487</v>
      </c>
      <c r="F232" s="20" t="s">
        <v>721</v>
      </c>
      <c r="G232" s="76" t="s">
        <v>719</v>
      </c>
    </row>
    <row r="233" spans="1:7">
      <c r="A233" s="18" t="s">
        <v>723</v>
      </c>
      <c r="B233" s="20" t="s">
        <v>724</v>
      </c>
      <c r="C233" s="18" t="s">
        <v>725</v>
      </c>
      <c r="D233" s="18" t="s">
        <v>55</v>
      </c>
      <c r="E233" s="20" t="s">
        <v>487</v>
      </c>
      <c r="F233" s="20" t="s">
        <v>724</v>
      </c>
      <c r="G233" s="76" t="s">
        <v>719</v>
      </c>
    </row>
    <row r="234" spans="1:7">
      <c r="A234" s="18" t="s">
        <v>726</v>
      </c>
      <c r="B234" s="20" t="s">
        <v>727</v>
      </c>
      <c r="C234" s="18" t="s">
        <v>728</v>
      </c>
      <c r="D234" s="18" t="s">
        <v>55</v>
      </c>
      <c r="E234" s="20" t="s">
        <v>487</v>
      </c>
      <c r="F234" s="20" t="s">
        <v>727</v>
      </c>
      <c r="G234" s="76" t="s">
        <v>719</v>
      </c>
    </row>
    <row r="235" spans="1:7">
      <c r="A235" s="18" t="s">
        <v>729</v>
      </c>
      <c r="B235" s="20" t="s">
        <v>730</v>
      </c>
      <c r="C235" s="18" t="s">
        <v>731</v>
      </c>
      <c r="D235" s="18" t="s">
        <v>55</v>
      </c>
      <c r="E235" s="20" t="s">
        <v>487</v>
      </c>
      <c r="F235" s="20" t="s">
        <v>730</v>
      </c>
      <c r="G235" s="76" t="s">
        <v>719</v>
      </c>
    </row>
    <row r="236" spans="1:7">
      <c r="A236" s="18" t="s">
        <v>732</v>
      </c>
      <c r="B236" s="20" t="s">
        <v>733</v>
      </c>
      <c r="C236" s="18" t="s">
        <v>734</v>
      </c>
      <c r="D236" s="18" t="s">
        <v>55</v>
      </c>
      <c r="E236" s="20" t="s">
        <v>487</v>
      </c>
      <c r="F236" s="20" t="s">
        <v>733</v>
      </c>
      <c r="G236" s="76" t="s">
        <v>719</v>
      </c>
    </row>
    <row r="237" spans="1:7">
      <c r="A237" s="18" t="s">
        <v>735</v>
      </c>
      <c r="B237" s="20" t="s">
        <v>736</v>
      </c>
      <c r="C237" s="18" t="s">
        <v>737</v>
      </c>
      <c r="D237" s="18" t="s">
        <v>51</v>
      </c>
      <c r="E237" s="20" t="s">
        <v>487</v>
      </c>
      <c r="F237" s="20" t="s">
        <v>736</v>
      </c>
      <c r="G237" s="76" t="s">
        <v>719</v>
      </c>
    </row>
    <row r="238" spans="1:7">
      <c r="A238" s="18" t="s">
        <v>738</v>
      </c>
      <c r="B238" s="20" t="s">
        <v>739</v>
      </c>
      <c r="C238" s="18" t="s">
        <v>625</v>
      </c>
      <c r="D238" s="18" t="s">
        <v>55</v>
      </c>
      <c r="E238" s="20" t="s">
        <v>487</v>
      </c>
      <c r="F238" s="20" t="s">
        <v>739</v>
      </c>
      <c r="G238" s="76" t="s">
        <v>719</v>
      </c>
    </row>
    <row r="239" spans="1:7">
      <c r="A239" s="18" t="s">
        <v>740</v>
      </c>
      <c r="B239" s="20" t="s">
        <v>741</v>
      </c>
      <c r="C239" s="18" t="s">
        <v>742</v>
      </c>
      <c r="D239" s="18" t="s">
        <v>55</v>
      </c>
      <c r="E239" s="20" t="s">
        <v>487</v>
      </c>
      <c r="F239" s="20" t="s">
        <v>741</v>
      </c>
      <c r="G239" s="76" t="s">
        <v>719</v>
      </c>
    </row>
    <row r="240" spans="1:7">
      <c r="A240" s="18" t="s">
        <v>743</v>
      </c>
      <c r="B240" s="20" t="s">
        <v>744</v>
      </c>
      <c r="C240" s="18" t="s">
        <v>745</v>
      </c>
      <c r="D240" s="18" t="s">
        <v>55</v>
      </c>
      <c r="E240" s="20" t="s">
        <v>487</v>
      </c>
      <c r="F240" s="20" t="s">
        <v>744</v>
      </c>
      <c r="G240" s="76" t="s">
        <v>719</v>
      </c>
    </row>
    <row r="241" spans="1:7">
      <c r="A241" s="18" t="s">
        <v>746</v>
      </c>
      <c r="B241" s="20" t="s">
        <v>747</v>
      </c>
      <c r="C241" s="18" t="s">
        <v>748</v>
      </c>
      <c r="D241" s="18" t="s">
        <v>55</v>
      </c>
      <c r="E241" s="20" t="s">
        <v>487</v>
      </c>
      <c r="F241" s="20" t="s">
        <v>747</v>
      </c>
      <c r="G241" s="76" t="s">
        <v>719</v>
      </c>
    </row>
    <row r="242" spans="1:7">
      <c r="A242" s="18" t="s">
        <v>749</v>
      </c>
      <c r="B242" s="20" t="s">
        <v>750</v>
      </c>
      <c r="C242" s="18" t="s">
        <v>751</v>
      </c>
      <c r="D242" s="18" t="s">
        <v>55</v>
      </c>
      <c r="E242" s="20" t="s">
        <v>487</v>
      </c>
      <c r="F242" s="20" t="s">
        <v>750</v>
      </c>
      <c r="G242" s="76" t="s">
        <v>719</v>
      </c>
    </row>
    <row r="243" spans="1:7">
      <c r="A243" s="18" t="s">
        <v>752</v>
      </c>
      <c r="B243" s="20" t="s">
        <v>753</v>
      </c>
      <c r="C243" s="18" t="s">
        <v>754</v>
      </c>
      <c r="D243" s="18" t="s">
        <v>51</v>
      </c>
      <c r="E243" s="20" t="s">
        <v>487</v>
      </c>
      <c r="F243" s="20" t="s">
        <v>753</v>
      </c>
      <c r="G243" s="76" t="s">
        <v>719</v>
      </c>
    </row>
    <row r="244" spans="1:7">
      <c r="A244" s="18" t="s">
        <v>755</v>
      </c>
      <c r="B244" s="20" t="s">
        <v>756</v>
      </c>
      <c r="C244" s="18" t="s">
        <v>757</v>
      </c>
      <c r="D244" s="18" t="s">
        <v>51</v>
      </c>
      <c r="E244" s="20" t="s">
        <v>487</v>
      </c>
      <c r="F244" s="20" t="s">
        <v>756</v>
      </c>
      <c r="G244" s="76" t="s">
        <v>719</v>
      </c>
    </row>
    <row r="245" spans="1:7">
      <c r="A245" s="18" t="s">
        <v>758</v>
      </c>
      <c r="B245" s="20" t="s">
        <v>759</v>
      </c>
      <c r="C245" s="18" t="s">
        <v>760</v>
      </c>
      <c r="D245" s="18" t="s">
        <v>51</v>
      </c>
      <c r="E245" s="20" t="s">
        <v>487</v>
      </c>
      <c r="F245" s="20" t="s">
        <v>759</v>
      </c>
      <c r="G245" s="76" t="s">
        <v>719</v>
      </c>
    </row>
    <row r="246" spans="1:7">
      <c r="A246" s="18" t="s">
        <v>761</v>
      </c>
      <c r="B246" s="20" t="s">
        <v>762</v>
      </c>
      <c r="C246" s="18" t="s">
        <v>763</v>
      </c>
      <c r="D246" s="18" t="s">
        <v>51</v>
      </c>
      <c r="E246" s="20" t="s">
        <v>487</v>
      </c>
      <c r="F246" s="20" t="s">
        <v>762</v>
      </c>
      <c r="G246" s="76" t="s">
        <v>719</v>
      </c>
    </row>
    <row r="247" spans="1:7">
      <c r="A247" s="18" t="s">
        <v>764</v>
      </c>
      <c r="B247" s="20" t="s">
        <v>765</v>
      </c>
      <c r="C247" s="18" t="s">
        <v>766</v>
      </c>
      <c r="D247" s="18" t="s">
        <v>55</v>
      </c>
      <c r="E247" s="20" t="s">
        <v>487</v>
      </c>
      <c r="F247" s="20" t="s">
        <v>765</v>
      </c>
      <c r="G247" s="76" t="s">
        <v>719</v>
      </c>
    </row>
    <row r="248" spans="1:7">
      <c r="A248" s="18" t="s">
        <v>767</v>
      </c>
      <c r="B248" s="20" t="s">
        <v>768</v>
      </c>
      <c r="C248" s="18" t="s">
        <v>769</v>
      </c>
      <c r="D248" s="18" t="s">
        <v>51</v>
      </c>
      <c r="E248" s="20" t="s">
        <v>487</v>
      </c>
      <c r="F248" s="20" t="s">
        <v>768</v>
      </c>
      <c r="G248" s="76" t="s">
        <v>719</v>
      </c>
    </row>
    <row r="249" spans="1:7">
      <c r="A249" s="18" t="s">
        <v>770</v>
      </c>
      <c r="B249" s="20" t="s">
        <v>771</v>
      </c>
      <c r="C249" s="18" t="s">
        <v>311</v>
      </c>
      <c r="D249" s="18" t="s">
        <v>55</v>
      </c>
      <c r="E249" s="20" t="s">
        <v>487</v>
      </c>
      <c r="F249" s="20" t="s">
        <v>771</v>
      </c>
      <c r="G249" s="76" t="s">
        <v>719</v>
      </c>
    </row>
    <row r="250" spans="1:7">
      <c r="A250" s="18" t="s">
        <v>772</v>
      </c>
      <c r="B250" s="20" t="s">
        <v>773</v>
      </c>
      <c r="C250" s="18" t="s">
        <v>774</v>
      </c>
      <c r="D250" s="18" t="s">
        <v>51</v>
      </c>
      <c r="E250" s="20" t="s">
        <v>487</v>
      </c>
      <c r="F250" s="20" t="s">
        <v>773</v>
      </c>
      <c r="G250" s="76" t="s">
        <v>719</v>
      </c>
    </row>
    <row r="251" spans="1:7">
      <c r="A251" s="18" t="s">
        <v>775</v>
      </c>
      <c r="B251" s="20" t="s">
        <v>776</v>
      </c>
      <c r="C251" s="18" t="s">
        <v>777</v>
      </c>
      <c r="D251" s="18" t="s">
        <v>55</v>
      </c>
      <c r="E251" s="20" t="s">
        <v>487</v>
      </c>
      <c r="F251" s="20" t="s">
        <v>776</v>
      </c>
      <c r="G251" s="76" t="s">
        <v>719</v>
      </c>
    </row>
    <row r="252" spans="1:7">
      <c r="A252" s="18" t="s">
        <v>778</v>
      </c>
      <c r="B252" s="20" t="s">
        <v>779</v>
      </c>
      <c r="C252" s="18" t="s">
        <v>780</v>
      </c>
      <c r="D252" s="18" t="s">
        <v>51</v>
      </c>
      <c r="E252" s="20" t="s">
        <v>487</v>
      </c>
      <c r="F252" s="20" t="s">
        <v>779</v>
      </c>
      <c r="G252" s="76" t="s">
        <v>719</v>
      </c>
    </row>
    <row r="253" spans="1:7">
      <c r="A253" s="18" t="s">
        <v>781</v>
      </c>
      <c r="B253" s="20" t="s">
        <v>782</v>
      </c>
      <c r="C253" s="18" t="s">
        <v>783</v>
      </c>
      <c r="D253" s="18" t="s">
        <v>41</v>
      </c>
      <c r="E253" s="20" t="s">
        <v>487</v>
      </c>
      <c r="F253" s="20" t="s">
        <v>782</v>
      </c>
      <c r="G253" s="76" t="s">
        <v>719</v>
      </c>
    </row>
    <row r="254" spans="1:7">
      <c r="A254" s="18" t="s">
        <v>784</v>
      </c>
      <c r="B254" s="20" t="s">
        <v>785</v>
      </c>
      <c r="C254" s="18" t="s">
        <v>786</v>
      </c>
      <c r="D254" s="18" t="s">
        <v>51</v>
      </c>
      <c r="E254" s="20" t="s">
        <v>487</v>
      </c>
      <c r="F254" s="20" t="s">
        <v>785</v>
      </c>
      <c r="G254" s="76" t="s">
        <v>719</v>
      </c>
    </row>
    <row r="255" spans="1:7">
      <c r="A255" s="18" t="s">
        <v>787</v>
      </c>
      <c r="B255" s="20" t="s">
        <v>788</v>
      </c>
      <c r="C255" s="18" t="s">
        <v>789</v>
      </c>
      <c r="D255" s="18" t="s">
        <v>55</v>
      </c>
      <c r="E255" s="20" t="s">
        <v>487</v>
      </c>
      <c r="F255" s="20" t="s">
        <v>788</v>
      </c>
      <c r="G255" s="76" t="s">
        <v>719</v>
      </c>
    </row>
    <row r="256" spans="1:7">
      <c r="A256" s="18" t="s">
        <v>790</v>
      </c>
      <c r="B256" s="19" t="s">
        <v>791</v>
      </c>
      <c r="C256" s="18" t="s">
        <v>792</v>
      </c>
      <c r="D256" s="18" t="s">
        <v>37</v>
      </c>
      <c r="E256" s="20" t="s">
        <v>792</v>
      </c>
      <c r="F256" s="19" t="s">
        <v>791</v>
      </c>
      <c r="G256" s="76" t="s">
        <v>791</v>
      </c>
    </row>
    <row r="257" spans="1:7">
      <c r="A257" s="18" t="s">
        <v>793</v>
      </c>
      <c r="B257" s="20" t="s">
        <v>794</v>
      </c>
      <c r="C257" s="18" t="s">
        <v>795</v>
      </c>
      <c r="D257" s="18" t="s">
        <v>41</v>
      </c>
      <c r="E257" s="20" t="s">
        <v>792</v>
      </c>
      <c r="F257" s="20" t="s">
        <v>794</v>
      </c>
      <c r="G257" s="76" t="s">
        <v>791</v>
      </c>
    </row>
    <row r="258" spans="1:7">
      <c r="A258" s="18" t="s">
        <v>796</v>
      </c>
      <c r="B258" s="20" t="s">
        <v>797</v>
      </c>
      <c r="C258" s="18" t="s">
        <v>798</v>
      </c>
      <c r="D258" s="18" t="s">
        <v>51</v>
      </c>
      <c r="E258" s="20" t="s">
        <v>792</v>
      </c>
      <c r="F258" s="20" t="s">
        <v>797</v>
      </c>
      <c r="G258" s="76" t="s">
        <v>791</v>
      </c>
    </row>
    <row r="259" spans="1:7">
      <c r="A259" s="18" t="s">
        <v>799</v>
      </c>
      <c r="B259" s="20" t="s">
        <v>800</v>
      </c>
      <c r="C259" s="18" t="s">
        <v>801</v>
      </c>
      <c r="D259" s="18" t="s">
        <v>79</v>
      </c>
      <c r="E259" s="20" t="s">
        <v>792</v>
      </c>
      <c r="F259" s="20" t="s">
        <v>800</v>
      </c>
      <c r="G259" s="76" t="s">
        <v>791</v>
      </c>
    </row>
    <row r="260" spans="1:7">
      <c r="A260" s="18" t="s">
        <v>802</v>
      </c>
      <c r="B260" s="20" t="s">
        <v>803</v>
      </c>
      <c r="C260" s="18" t="s">
        <v>742</v>
      </c>
      <c r="D260" s="18" t="s">
        <v>79</v>
      </c>
      <c r="E260" s="20" t="s">
        <v>792</v>
      </c>
      <c r="F260" s="20" t="s">
        <v>803</v>
      </c>
      <c r="G260" s="76" t="s">
        <v>791</v>
      </c>
    </row>
    <row r="261" spans="1:7">
      <c r="A261" s="18" t="s">
        <v>804</v>
      </c>
      <c r="B261" s="20" t="s">
        <v>805</v>
      </c>
      <c r="C261" s="18" t="s">
        <v>806</v>
      </c>
      <c r="D261" s="18" t="s">
        <v>41</v>
      </c>
      <c r="E261" s="20" t="s">
        <v>792</v>
      </c>
      <c r="F261" s="20" t="s">
        <v>805</v>
      </c>
      <c r="G261" s="76" t="s">
        <v>791</v>
      </c>
    </row>
    <row r="262" spans="1:7">
      <c r="A262" s="18" t="s">
        <v>807</v>
      </c>
      <c r="B262" s="20" t="s">
        <v>808</v>
      </c>
      <c r="C262" s="18" t="s">
        <v>809</v>
      </c>
      <c r="D262" s="18" t="s">
        <v>41</v>
      </c>
      <c r="E262" s="20" t="s">
        <v>792</v>
      </c>
      <c r="F262" s="20" t="s">
        <v>808</v>
      </c>
      <c r="G262" s="76" t="s">
        <v>791</v>
      </c>
    </row>
    <row r="263" spans="1:7">
      <c r="A263" s="18" t="s">
        <v>810</v>
      </c>
      <c r="B263" s="20" t="s">
        <v>811</v>
      </c>
      <c r="C263" s="18" t="s">
        <v>812</v>
      </c>
      <c r="D263" s="18" t="s">
        <v>79</v>
      </c>
      <c r="E263" s="20" t="s">
        <v>792</v>
      </c>
      <c r="F263" s="20" t="s">
        <v>811</v>
      </c>
      <c r="G263" s="76" t="s">
        <v>791</v>
      </c>
    </row>
    <row r="264" spans="1:7">
      <c r="A264" s="18" t="s">
        <v>813</v>
      </c>
      <c r="B264" s="20" t="s">
        <v>814</v>
      </c>
      <c r="C264" s="18" t="s">
        <v>815</v>
      </c>
      <c r="D264" s="18" t="s">
        <v>55</v>
      </c>
      <c r="E264" s="20" t="s">
        <v>792</v>
      </c>
      <c r="F264" s="20" t="s">
        <v>814</v>
      </c>
      <c r="G264" s="76" t="s">
        <v>791</v>
      </c>
    </row>
    <row r="265" spans="1:7">
      <c r="A265" s="18" t="s">
        <v>816</v>
      </c>
      <c r="B265" s="20" t="s">
        <v>817</v>
      </c>
      <c r="C265" s="18" t="s">
        <v>818</v>
      </c>
      <c r="D265" s="18" t="s">
        <v>79</v>
      </c>
      <c r="E265" s="20" t="s">
        <v>792</v>
      </c>
      <c r="F265" s="20" t="s">
        <v>817</v>
      </c>
      <c r="G265" s="76" t="s">
        <v>791</v>
      </c>
    </row>
    <row r="266" spans="1:7">
      <c r="A266" s="18" t="s">
        <v>819</v>
      </c>
      <c r="B266" s="20" t="s">
        <v>820</v>
      </c>
      <c r="C266" s="18" t="s">
        <v>821</v>
      </c>
      <c r="D266" s="18" t="s">
        <v>41</v>
      </c>
      <c r="E266" s="20" t="s">
        <v>792</v>
      </c>
      <c r="F266" s="20" t="s">
        <v>820</v>
      </c>
      <c r="G266" s="76" t="s">
        <v>791</v>
      </c>
    </row>
    <row r="267" spans="1:7">
      <c r="A267" s="18" t="s">
        <v>822</v>
      </c>
      <c r="B267" s="20" t="s">
        <v>823</v>
      </c>
      <c r="C267" s="18" t="s">
        <v>824</v>
      </c>
      <c r="D267" s="18" t="s">
        <v>55</v>
      </c>
      <c r="E267" s="20" t="s">
        <v>792</v>
      </c>
      <c r="F267" s="20" t="s">
        <v>823</v>
      </c>
      <c r="G267" s="76" t="s">
        <v>791</v>
      </c>
    </row>
    <row r="268" spans="1:7">
      <c r="A268" s="18" t="s">
        <v>825</v>
      </c>
      <c r="B268" s="20" t="s">
        <v>826</v>
      </c>
      <c r="C268" s="18" t="s">
        <v>827</v>
      </c>
      <c r="D268" s="18" t="s">
        <v>79</v>
      </c>
      <c r="E268" s="20" t="s">
        <v>792</v>
      </c>
      <c r="F268" s="20" t="s">
        <v>826</v>
      </c>
      <c r="G268" s="76" t="s">
        <v>791</v>
      </c>
    </row>
    <row r="269" spans="1:7">
      <c r="A269" s="18" t="s">
        <v>828</v>
      </c>
      <c r="B269" s="19" t="s">
        <v>829</v>
      </c>
      <c r="C269" s="18" t="s">
        <v>830</v>
      </c>
      <c r="D269" s="18" t="s">
        <v>37</v>
      </c>
      <c r="E269" s="20" t="s">
        <v>830</v>
      </c>
      <c r="F269" s="19" t="s">
        <v>829</v>
      </c>
      <c r="G269" s="76" t="s">
        <v>829</v>
      </c>
    </row>
    <row r="270" spans="1:7">
      <c r="A270" s="18" t="s">
        <v>831</v>
      </c>
      <c r="B270" s="20" t="s">
        <v>832</v>
      </c>
      <c r="C270" s="18" t="s">
        <v>833</v>
      </c>
      <c r="D270" s="18" t="s">
        <v>55</v>
      </c>
      <c r="E270" s="20" t="s">
        <v>830</v>
      </c>
      <c r="F270" s="20" t="s">
        <v>832</v>
      </c>
      <c r="G270" s="76" t="s">
        <v>829</v>
      </c>
    </row>
    <row r="271" spans="1:7">
      <c r="A271" s="18" t="s">
        <v>834</v>
      </c>
      <c r="B271" s="20" t="s">
        <v>835</v>
      </c>
      <c r="C271" s="18" t="s">
        <v>836</v>
      </c>
      <c r="D271" s="18" t="s">
        <v>55</v>
      </c>
      <c r="E271" s="20" t="s">
        <v>830</v>
      </c>
      <c r="F271" s="20" t="s">
        <v>835</v>
      </c>
      <c r="G271" s="76" t="s">
        <v>829</v>
      </c>
    </row>
    <row r="272" spans="1:7">
      <c r="A272" s="18" t="s">
        <v>837</v>
      </c>
      <c r="B272" s="20" t="s">
        <v>838</v>
      </c>
      <c r="C272" s="18" t="s">
        <v>839</v>
      </c>
      <c r="D272" s="18" t="s">
        <v>51</v>
      </c>
      <c r="E272" s="20" t="s">
        <v>830</v>
      </c>
      <c r="F272" s="20" t="s">
        <v>838</v>
      </c>
      <c r="G272" s="76" t="s">
        <v>829</v>
      </c>
    </row>
    <row r="273" spans="1:7">
      <c r="A273" s="18" t="s">
        <v>840</v>
      </c>
      <c r="B273" s="20" t="s">
        <v>841</v>
      </c>
      <c r="C273" s="18" t="s">
        <v>842</v>
      </c>
      <c r="D273" s="18" t="s">
        <v>51</v>
      </c>
      <c r="E273" s="20" t="s">
        <v>830</v>
      </c>
      <c r="F273" s="20" t="s">
        <v>841</v>
      </c>
      <c r="G273" s="76" t="s">
        <v>829</v>
      </c>
    </row>
    <row r="274" spans="1:7">
      <c r="A274" s="18" t="s">
        <v>843</v>
      </c>
      <c r="B274" s="20" t="s">
        <v>844</v>
      </c>
      <c r="C274" s="18" t="s">
        <v>845</v>
      </c>
      <c r="D274" s="18" t="s">
        <v>79</v>
      </c>
      <c r="E274" s="20" t="s">
        <v>830</v>
      </c>
      <c r="F274" s="20" t="s">
        <v>844</v>
      </c>
      <c r="G274" s="76" t="s">
        <v>829</v>
      </c>
    </row>
    <row r="275" spans="1:7">
      <c r="A275" s="18" t="s">
        <v>846</v>
      </c>
      <c r="B275" s="20" t="s">
        <v>847</v>
      </c>
      <c r="C275" s="18" t="s">
        <v>845</v>
      </c>
      <c r="D275" s="18" t="s">
        <v>55</v>
      </c>
      <c r="E275" s="20" t="s">
        <v>830</v>
      </c>
      <c r="F275" s="20" t="s">
        <v>847</v>
      </c>
      <c r="G275" s="76" t="s">
        <v>829</v>
      </c>
    </row>
    <row r="276" spans="1:7">
      <c r="A276" s="18" t="s">
        <v>848</v>
      </c>
      <c r="B276" s="20" t="s">
        <v>849</v>
      </c>
      <c r="C276" s="18" t="s">
        <v>850</v>
      </c>
      <c r="D276" s="18" t="s">
        <v>55</v>
      </c>
      <c r="E276" s="20" t="s">
        <v>830</v>
      </c>
      <c r="F276" s="20" t="s">
        <v>849</v>
      </c>
      <c r="G276" s="76" t="s">
        <v>829</v>
      </c>
    </row>
    <row r="277" spans="1:7">
      <c r="A277" s="18" t="s">
        <v>851</v>
      </c>
      <c r="B277" s="20" t="s">
        <v>852</v>
      </c>
      <c r="C277" s="18" t="s">
        <v>853</v>
      </c>
      <c r="D277" s="18" t="s">
        <v>55</v>
      </c>
      <c r="E277" s="20" t="s">
        <v>830</v>
      </c>
      <c r="F277" s="20" t="s">
        <v>852</v>
      </c>
      <c r="G277" s="76" t="s">
        <v>829</v>
      </c>
    </row>
    <row r="278" spans="1:7">
      <c r="A278" s="18" t="s">
        <v>854</v>
      </c>
      <c r="B278" s="20" t="s">
        <v>855</v>
      </c>
      <c r="C278" s="18" t="s">
        <v>856</v>
      </c>
      <c r="D278" s="18" t="s">
        <v>51</v>
      </c>
      <c r="E278" s="20" t="s">
        <v>830</v>
      </c>
      <c r="F278" s="20" t="s">
        <v>855</v>
      </c>
      <c r="G278" s="76" t="s">
        <v>829</v>
      </c>
    </row>
    <row r="279" spans="1:7">
      <c r="A279" s="18" t="s">
        <v>857</v>
      </c>
      <c r="B279" s="20" t="s">
        <v>858</v>
      </c>
      <c r="C279" s="18" t="s">
        <v>734</v>
      </c>
      <c r="D279" s="18" t="s">
        <v>55</v>
      </c>
      <c r="E279" s="20" t="s">
        <v>830</v>
      </c>
      <c r="F279" s="20" t="s">
        <v>858</v>
      </c>
      <c r="G279" s="76" t="s">
        <v>829</v>
      </c>
    </row>
    <row r="280" spans="1:7">
      <c r="A280" s="18" t="s">
        <v>859</v>
      </c>
      <c r="B280" s="20" t="s">
        <v>860</v>
      </c>
      <c r="C280" s="18" t="s">
        <v>861</v>
      </c>
      <c r="D280" s="18" t="s">
        <v>51</v>
      </c>
      <c r="E280" s="20" t="s">
        <v>830</v>
      </c>
      <c r="F280" s="20" t="s">
        <v>860</v>
      </c>
      <c r="G280" s="76" t="s">
        <v>829</v>
      </c>
    </row>
    <row r="281" spans="1:7">
      <c r="A281" s="18" t="s">
        <v>862</v>
      </c>
      <c r="B281" s="20" t="s">
        <v>863</v>
      </c>
      <c r="C281" s="18" t="s">
        <v>864</v>
      </c>
      <c r="D281" s="18" t="s">
        <v>51</v>
      </c>
      <c r="E281" s="20" t="s">
        <v>830</v>
      </c>
      <c r="F281" s="20" t="s">
        <v>863</v>
      </c>
      <c r="G281" s="76" t="s">
        <v>829</v>
      </c>
    </row>
    <row r="282" spans="1:7">
      <c r="A282" s="18" t="s">
        <v>865</v>
      </c>
      <c r="B282" s="20" t="s">
        <v>866</v>
      </c>
      <c r="C282" s="18" t="s">
        <v>867</v>
      </c>
      <c r="D282" s="18" t="s">
        <v>51</v>
      </c>
      <c r="E282" s="20" t="s">
        <v>830</v>
      </c>
      <c r="F282" s="20" t="s">
        <v>866</v>
      </c>
      <c r="G282" s="76" t="s">
        <v>829</v>
      </c>
    </row>
    <row r="283" spans="1:7">
      <c r="A283" s="18" t="s">
        <v>868</v>
      </c>
      <c r="B283" s="20" t="s">
        <v>869</v>
      </c>
      <c r="C283" s="18" t="s">
        <v>870</v>
      </c>
      <c r="D283" s="18" t="s">
        <v>51</v>
      </c>
      <c r="E283" s="20" t="s">
        <v>830</v>
      </c>
      <c r="F283" s="20" t="s">
        <v>869</v>
      </c>
      <c r="G283" s="76" t="s">
        <v>829</v>
      </c>
    </row>
    <row r="284" spans="1:7">
      <c r="A284" s="18" t="s">
        <v>871</v>
      </c>
      <c r="B284" s="20" t="s">
        <v>872</v>
      </c>
      <c r="C284" s="18" t="s">
        <v>873</v>
      </c>
      <c r="D284" s="18" t="s">
        <v>55</v>
      </c>
      <c r="E284" s="20" t="s">
        <v>830</v>
      </c>
      <c r="F284" s="20" t="s">
        <v>872</v>
      </c>
      <c r="G284" s="76" t="s">
        <v>829</v>
      </c>
    </row>
    <row r="285" spans="1:7">
      <c r="A285" s="18" t="s">
        <v>874</v>
      </c>
      <c r="B285" s="20" t="s">
        <v>875</v>
      </c>
      <c r="C285" s="18" t="s">
        <v>876</v>
      </c>
      <c r="D285" s="18" t="s">
        <v>55</v>
      </c>
      <c r="E285" s="20" t="s">
        <v>830</v>
      </c>
      <c r="F285" s="20" t="s">
        <v>875</v>
      </c>
      <c r="G285" s="76" t="s">
        <v>829</v>
      </c>
    </row>
    <row r="286" spans="1:7">
      <c r="A286" s="18" t="s">
        <v>877</v>
      </c>
      <c r="B286" s="20" t="s">
        <v>878</v>
      </c>
      <c r="C286" s="18" t="s">
        <v>879</v>
      </c>
      <c r="D286" s="18" t="s">
        <v>41</v>
      </c>
      <c r="E286" s="20" t="s">
        <v>830</v>
      </c>
      <c r="F286" s="20" t="s">
        <v>878</v>
      </c>
      <c r="G286" s="76" t="s">
        <v>829</v>
      </c>
    </row>
    <row r="287" spans="1:7">
      <c r="A287" s="18" t="s">
        <v>880</v>
      </c>
      <c r="B287" s="20" t="s">
        <v>881</v>
      </c>
      <c r="C287" s="18" t="s">
        <v>882</v>
      </c>
      <c r="D287" s="18" t="s">
        <v>51</v>
      </c>
      <c r="E287" s="20" t="s">
        <v>830</v>
      </c>
      <c r="F287" s="20" t="s">
        <v>881</v>
      </c>
      <c r="G287" s="76" t="s">
        <v>829</v>
      </c>
    </row>
    <row r="288" spans="1:7">
      <c r="A288" s="18" t="s">
        <v>883</v>
      </c>
      <c r="B288" s="20" t="s">
        <v>884</v>
      </c>
      <c r="C288" s="18" t="s">
        <v>882</v>
      </c>
      <c r="D288" s="18" t="s">
        <v>55</v>
      </c>
      <c r="E288" s="20" t="s">
        <v>830</v>
      </c>
      <c r="F288" s="20" t="s">
        <v>884</v>
      </c>
      <c r="G288" s="76" t="s">
        <v>829</v>
      </c>
    </row>
    <row r="289" spans="1:7">
      <c r="A289" s="18" t="s">
        <v>885</v>
      </c>
      <c r="B289" s="20" t="s">
        <v>886</v>
      </c>
      <c r="C289" s="18" t="s">
        <v>887</v>
      </c>
      <c r="D289" s="18" t="s">
        <v>51</v>
      </c>
      <c r="E289" s="20" t="s">
        <v>830</v>
      </c>
      <c r="F289" s="20" t="s">
        <v>886</v>
      </c>
      <c r="G289" s="76" t="s">
        <v>829</v>
      </c>
    </row>
    <row r="290" spans="1:7">
      <c r="A290" s="18" t="s">
        <v>888</v>
      </c>
      <c r="B290" s="20" t="s">
        <v>889</v>
      </c>
      <c r="C290" s="18" t="s">
        <v>890</v>
      </c>
      <c r="D290" s="18" t="s">
        <v>55</v>
      </c>
      <c r="E290" s="20" t="s">
        <v>830</v>
      </c>
      <c r="F290" s="20" t="s">
        <v>889</v>
      </c>
      <c r="G290" s="76" t="s">
        <v>829</v>
      </c>
    </row>
    <row r="291" spans="1:7">
      <c r="A291" s="18" t="s">
        <v>891</v>
      </c>
      <c r="B291" s="20" t="s">
        <v>892</v>
      </c>
      <c r="C291" s="18" t="s">
        <v>893</v>
      </c>
      <c r="D291" s="18" t="s">
        <v>55</v>
      </c>
      <c r="E291" s="20" t="s">
        <v>830</v>
      </c>
      <c r="F291" s="20" t="s">
        <v>892</v>
      </c>
      <c r="G291" s="76" t="s">
        <v>829</v>
      </c>
    </row>
    <row r="292" spans="1:7">
      <c r="A292" s="18" t="s">
        <v>894</v>
      </c>
      <c r="B292" s="20" t="s">
        <v>895</v>
      </c>
      <c r="C292" s="18" t="s">
        <v>896</v>
      </c>
      <c r="D292" s="18" t="s">
        <v>51</v>
      </c>
      <c r="E292" s="20" t="s">
        <v>830</v>
      </c>
      <c r="F292" s="20" t="s">
        <v>895</v>
      </c>
      <c r="G292" s="76" t="s">
        <v>829</v>
      </c>
    </row>
    <row r="293" spans="1:7">
      <c r="A293" s="18" t="s">
        <v>897</v>
      </c>
      <c r="B293" s="20" t="s">
        <v>898</v>
      </c>
      <c r="C293" s="18" t="s">
        <v>899</v>
      </c>
      <c r="D293" s="18" t="s">
        <v>55</v>
      </c>
      <c r="E293" s="20" t="s">
        <v>830</v>
      </c>
      <c r="F293" s="20" t="s">
        <v>898</v>
      </c>
      <c r="G293" s="76" t="s">
        <v>829</v>
      </c>
    </row>
    <row r="294" spans="1:7">
      <c r="A294" s="18" t="s">
        <v>900</v>
      </c>
      <c r="B294" s="20" t="s">
        <v>901</v>
      </c>
      <c r="C294" s="18" t="s">
        <v>902</v>
      </c>
      <c r="D294" s="18" t="s">
        <v>55</v>
      </c>
      <c r="E294" s="20" t="s">
        <v>830</v>
      </c>
      <c r="F294" s="20" t="s">
        <v>901</v>
      </c>
      <c r="G294" s="76" t="s">
        <v>829</v>
      </c>
    </row>
    <row r="295" spans="1:7">
      <c r="A295" s="18" t="s">
        <v>903</v>
      </c>
      <c r="B295" s="20" t="s">
        <v>904</v>
      </c>
      <c r="C295" s="18" t="s">
        <v>905</v>
      </c>
      <c r="D295" s="18" t="s">
        <v>55</v>
      </c>
      <c r="E295" s="20" t="s">
        <v>830</v>
      </c>
      <c r="F295" s="20" t="s">
        <v>904</v>
      </c>
      <c r="G295" s="76" t="s">
        <v>829</v>
      </c>
    </row>
    <row r="296" spans="1:7">
      <c r="A296" s="18" t="s">
        <v>906</v>
      </c>
      <c r="B296" s="19" t="s">
        <v>907</v>
      </c>
      <c r="C296" s="18" t="s">
        <v>908</v>
      </c>
      <c r="D296" s="18" t="s">
        <v>37</v>
      </c>
      <c r="E296" s="20" t="s">
        <v>908</v>
      </c>
      <c r="F296" s="19" t="s">
        <v>907</v>
      </c>
      <c r="G296" s="77" t="s">
        <v>907</v>
      </c>
    </row>
    <row r="297" spans="1:7">
      <c r="A297" s="18" t="s">
        <v>909</v>
      </c>
      <c r="B297" s="20" t="s">
        <v>910</v>
      </c>
      <c r="C297" s="18" t="s">
        <v>911</v>
      </c>
      <c r="D297" s="18" t="s">
        <v>55</v>
      </c>
      <c r="E297" s="20" t="s">
        <v>908</v>
      </c>
      <c r="F297" s="20" t="s">
        <v>910</v>
      </c>
      <c r="G297" s="77" t="s">
        <v>907</v>
      </c>
    </row>
    <row r="298" spans="1:7">
      <c r="A298" s="18" t="s">
        <v>912</v>
      </c>
      <c r="B298" s="20" t="s">
        <v>913</v>
      </c>
      <c r="C298" s="18" t="s">
        <v>914</v>
      </c>
      <c r="D298" s="18" t="s">
        <v>55</v>
      </c>
      <c r="E298" s="20" t="s">
        <v>908</v>
      </c>
      <c r="F298" s="20" t="s">
        <v>913</v>
      </c>
      <c r="G298" s="77" t="s">
        <v>907</v>
      </c>
    </row>
    <row r="299" spans="1:7">
      <c r="A299" s="18" t="s">
        <v>915</v>
      </c>
      <c r="B299" s="20" t="s">
        <v>916</v>
      </c>
      <c r="C299" s="18" t="s">
        <v>75</v>
      </c>
      <c r="D299" s="18" t="s">
        <v>55</v>
      </c>
      <c r="E299" s="20" t="s">
        <v>908</v>
      </c>
      <c r="F299" s="20" t="s">
        <v>916</v>
      </c>
      <c r="G299" s="77" t="s">
        <v>907</v>
      </c>
    </row>
    <row r="300" spans="1:7">
      <c r="A300" s="18" t="s">
        <v>917</v>
      </c>
      <c r="B300" s="20" t="s">
        <v>918</v>
      </c>
      <c r="C300" s="18" t="s">
        <v>919</v>
      </c>
      <c r="D300" s="18" t="s">
        <v>51</v>
      </c>
      <c r="E300" s="20" t="s">
        <v>908</v>
      </c>
      <c r="F300" s="20" t="s">
        <v>918</v>
      </c>
      <c r="G300" s="77" t="s">
        <v>907</v>
      </c>
    </row>
    <row r="301" spans="1:7">
      <c r="A301" s="18" t="s">
        <v>920</v>
      </c>
      <c r="B301" s="20" t="s">
        <v>921</v>
      </c>
      <c r="C301" s="18" t="s">
        <v>628</v>
      </c>
      <c r="D301" s="18" t="s">
        <v>51</v>
      </c>
      <c r="E301" s="20" t="s">
        <v>908</v>
      </c>
      <c r="F301" s="20" t="s">
        <v>921</v>
      </c>
      <c r="G301" s="77" t="s">
        <v>907</v>
      </c>
    </row>
    <row r="302" spans="1:7">
      <c r="A302" s="18" t="s">
        <v>922</v>
      </c>
      <c r="B302" s="20" t="s">
        <v>923</v>
      </c>
      <c r="C302" s="18" t="s">
        <v>628</v>
      </c>
      <c r="D302" s="18" t="s">
        <v>55</v>
      </c>
      <c r="E302" s="20" t="s">
        <v>908</v>
      </c>
      <c r="F302" s="20" t="s">
        <v>923</v>
      </c>
      <c r="G302" s="77" t="s">
        <v>907</v>
      </c>
    </row>
    <row r="303" spans="1:7">
      <c r="A303" s="18" t="s">
        <v>924</v>
      </c>
      <c r="B303" s="20" t="s">
        <v>925</v>
      </c>
      <c r="C303" s="18" t="s">
        <v>631</v>
      </c>
      <c r="D303" s="18" t="s">
        <v>55</v>
      </c>
      <c r="E303" s="20" t="s">
        <v>908</v>
      </c>
      <c r="F303" s="20" t="s">
        <v>925</v>
      </c>
      <c r="G303" s="77" t="s">
        <v>907</v>
      </c>
    </row>
    <row r="304" spans="1:7">
      <c r="A304" s="18" t="s">
        <v>926</v>
      </c>
      <c r="B304" s="20" t="s">
        <v>927</v>
      </c>
      <c r="C304" s="18" t="s">
        <v>928</v>
      </c>
      <c r="D304" s="18" t="s">
        <v>51</v>
      </c>
      <c r="E304" s="20" t="s">
        <v>908</v>
      </c>
      <c r="F304" s="20" t="s">
        <v>927</v>
      </c>
      <c r="G304" s="77" t="s">
        <v>907</v>
      </c>
    </row>
    <row r="305" spans="1:7">
      <c r="A305" s="18" t="s">
        <v>929</v>
      </c>
      <c r="B305" s="20" t="s">
        <v>930</v>
      </c>
      <c r="C305" s="18" t="s">
        <v>931</v>
      </c>
      <c r="D305" s="18" t="s">
        <v>41</v>
      </c>
      <c r="E305" s="20" t="s">
        <v>908</v>
      </c>
      <c r="F305" s="20" t="s">
        <v>930</v>
      </c>
      <c r="G305" s="77" t="s">
        <v>907</v>
      </c>
    </row>
    <row r="306" spans="1:7">
      <c r="A306" s="18" t="s">
        <v>932</v>
      </c>
      <c r="B306" s="20" t="s">
        <v>933</v>
      </c>
      <c r="C306" s="18" t="s">
        <v>934</v>
      </c>
      <c r="D306" s="18" t="s">
        <v>55</v>
      </c>
      <c r="E306" s="20" t="s">
        <v>908</v>
      </c>
      <c r="F306" s="20" t="s">
        <v>933</v>
      </c>
      <c r="G306" s="77" t="s">
        <v>907</v>
      </c>
    </row>
    <row r="307" spans="1:7">
      <c r="A307" s="18" t="s">
        <v>935</v>
      </c>
      <c r="B307" s="20" t="s">
        <v>936</v>
      </c>
      <c r="C307" s="18" t="s">
        <v>937</v>
      </c>
      <c r="D307" s="18" t="s">
        <v>55</v>
      </c>
      <c r="E307" s="20" t="s">
        <v>908</v>
      </c>
      <c r="F307" s="20" t="s">
        <v>936</v>
      </c>
      <c r="G307" s="77" t="s">
        <v>907</v>
      </c>
    </row>
    <row r="308" spans="1:7">
      <c r="A308" s="21" t="s">
        <v>938</v>
      </c>
      <c r="B308" s="19" t="s">
        <v>939</v>
      </c>
      <c r="C308" s="18" t="s">
        <v>940</v>
      </c>
      <c r="D308" s="18" t="s">
        <v>51</v>
      </c>
      <c r="E308" s="20" t="s">
        <v>908</v>
      </c>
      <c r="F308" s="19" t="s">
        <v>939</v>
      </c>
      <c r="G308" s="77" t="s">
        <v>907</v>
      </c>
    </row>
    <row r="309" spans="1:7">
      <c r="A309" s="18" t="s">
        <v>941</v>
      </c>
      <c r="B309" s="19" t="s">
        <v>942</v>
      </c>
      <c r="C309" s="18" t="s">
        <v>943</v>
      </c>
      <c r="D309" s="18" t="s">
        <v>37</v>
      </c>
      <c r="E309" s="20" t="s">
        <v>943</v>
      </c>
      <c r="F309" s="19" t="s">
        <v>942</v>
      </c>
      <c r="G309" s="77" t="s">
        <v>942</v>
      </c>
    </row>
    <row r="310" spans="1:7">
      <c r="A310" s="18" t="s">
        <v>944</v>
      </c>
      <c r="B310" s="20" t="s">
        <v>945</v>
      </c>
      <c r="C310" s="18" t="s">
        <v>946</v>
      </c>
      <c r="D310" s="18" t="s">
        <v>51</v>
      </c>
      <c r="E310" s="20" t="s">
        <v>943</v>
      </c>
      <c r="F310" s="20" t="s">
        <v>945</v>
      </c>
      <c r="G310" s="77" t="s">
        <v>942</v>
      </c>
    </row>
    <row r="311" spans="1:7">
      <c r="A311" s="18" t="s">
        <v>947</v>
      </c>
      <c r="B311" s="20" t="s">
        <v>948</v>
      </c>
      <c r="C311" s="18" t="s">
        <v>949</v>
      </c>
      <c r="D311" s="18" t="s">
        <v>55</v>
      </c>
      <c r="E311" s="20" t="s">
        <v>943</v>
      </c>
      <c r="F311" s="20" t="s">
        <v>948</v>
      </c>
      <c r="G311" s="77" t="s">
        <v>942</v>
      </c>
    </row>
    <row r="312" spans="1:7">
      <c r="A312" s="18" t="s">
        <v>950</v>
      </c>
      <c r="B312" s="20" t="s">
        <v>951</v>
      </c>
      <c r="C312" s="18" t="s">
        <v>952</v>
      </c>
      <c r="D312" s="18" t="s">
        <v>51</v>
      </c>
      <c r="E312" s="20" t="s">
        <v>943</v>
      </c>
      <c r="F312" s="20" t="s">
        <v>951</v>
      </c>
      <c r="G312" s="77" t="s">
        <v>942</v>
      </c>
    </row>
    <row r="313" spans="1:7">
      <c r="A313" s="18" t="s">
        <v>953</v>
      </c>
      <c r="B313" s="20" t="s">
        <v>954</v>
      </c>
      <c r="C313" s="18" t="s">
        <v>955</v>
      </c>
      <c r="D313" s="18" t="s">
        <v>55</v>
      </c>
      <c r="E313" s="20" t="s">
        <v>943</v>
      </c>
      <c r="F313" s="20" t="s">
        <v>954</v>
      </c>
      <c r="G313" s="77" t="s">
        <v>942</v>
      </c>
    </row>
    <row r="314" spans="1:7">
      <c r="A314" s="18" t="s">
        <v>956</v>
      </c>
      <c r="B314" s="20" t="s">
        <v>957</v>
      </c>
      <c r="C314" s="18" t="s">
        <v>958</v>
      </c>
      <c r="D314" s="18" t="s">
        <v>55</v>
      </c>
      <c r="E314" s="20" t="s">
        <v>943</v>
      </c>
      <c r="F314" s="20" t="s">
        <v>957</v>
      </c>
      <c r="G314" s="77" t="s">
        <v>942</v>
      </c>
    </row>
    <row r="315" spans="1:7">
      <c r="A315" s="18" t="s">
        <v>959</v>
      </c>
      <c r="B315" s="20" t="s">
        <v>960</v>
      </c>
      <c r="C315" s="18" t="s">
        <v>961</v>
      </c>
      <c r="D315" s="18" t="s">
        <v>51</v>
      </c>
      <c r="E315" s="20" t="s">
        <v>943</v>
      </c>
      <c r="F315" s="20" t="s">
        <v>960</v>
      </c>
      <c r="G315" s="77" t="s">
        <v>942</v>
      </c>
    </row>
    <row r="316" spans="1:7">
      <c r="A316" s="18" t="s">
        <v>962</v>
      </c>
      <c r="B316" s="20" t="s">
        <v>963</v>
      </c>
      <c r="C316" s="18" t="s">
        <v>964</v>
      </c>
      <c r="D316" s="18" t="s">
        <v>51</v>
      </c>
      <c r="E316" s="20" t="s">
        <v>943</v>
      </c>
      <c r="F316" s="20" t="s">
        <v>963</v>
      </c>
      <c r="G316" s="77" t="s">
        <v>942</v>
      </c>
    </row>
    <row r="317" spans="1:7">
      <c r="A317" s="18" t="s">
        <v>965</v>
      </c>
      <c r="B317" s="20" t="s">
        <v>966</v>
      </c>
      <c r="C317" s="18" t="s">
        <v>967</v>
      </c>
      <c r="D317" s="18" t="s">
        <v>51</v>
      </c>
      <c r="E317" s="20" t="s">
        <v>943</v>
      </c>
      <c r="F317" s="20" t="s">
        <v>966</v>
      </c>
      <c r="G317" s="77" t="s">
        <v>942</v>
      </c>
    </row>
    <row r="318" spans="1:7">
      <c r="A318" s="18" t="s">
        <v>968</v>
      </c>
      <c r="B318" s="20" t="s">
        <v>969</v>
      </c>
      <c r="C318" s="18" t="s">
        <v>970</v>
      </c>
      <c r="D318" s="18" t="s">
        <v>55</v>
      </c>
      <c r="E318" s="20" t="s">
        <v>943</v>
      </c>
      <c r="F318" s="20" t="s">
        <v>969</v>
      </c>
      <c r="G318" s="77" t="s">
        <v>942</v>
      </c>
    </row>
    <row r="319" spans="1:7">
      <c r="A319" s="18" t="s">
        <v>971</v>
      </c>
      <c r="B319" s="20" t="s">
        <v>972</v>
      </c>
      <c r="C319" s="18" t="s">
        <v>973</v>
      </c>
      <c r="D319" s="18" t="s">
        <v>51</v>
      </c>
      <c r="E319" s="20" t="s">
        <v>943</v>
      </c>
      <c r="F319" s="20" t="s">
        <v>972</v>
      </c>
      <c r="G319" s="77" t="s">
        <v>942</v>
      </c>
    </row>
    <row r="320" spans="1:7">
      <c r="A320" s="18" t="s">
        <v>974</v>
      </c>
      <c r="B320" s="20" t="s">
        <v>975</v>
      </c>
      <c r="C320" s="18" t="s">
        <v>943</v>
      </c>
      <c r="D320" s="18" t="s">
        <v>51</v>
      </c>
      <c r="E320" s="20" t="s">
        <v>943</v>
      </c>
      <c r="F320" s="20" t="s">
        <v>975</v>
      </c>
      <c r="G320" s="77" t="s">
        <v>942</v>
      </c>
    </row>
    <row r="321" spans="1:7">
      <c r="A321" s="18" t="s">
        <v>976</v>
      </c>
      <c r="B321" s="20" t="s">
        <v>977</v>
      </c>
      <c r="C321" s="18" t="s">
        <v>978</v>
      </c>
      <c r="D321" s="18" t="s">
        <v>51</v>
      </c>
      <c r="E321" s="20" t="s">
        <v>943</v>
      </c>
      <c r="F321" s="20" t="s">
        <v>977</v>
      </c>
      <c r="G321" s="77" t="s">
        <v>942</v>
      </c>
    </row>
    <row r="322" spans="1:7">
      <c r="A322" s="18" t="s">
        <v>979</v>
      </c>
      <c r="B322" s="20" t="s">
        <v>980</v>
      </c>
      <c r="C322" s="18" t="s">
        <v>751</v>
      </c>
      <c r="D322" s="18" t="s">
        <v>55</v>
      </c>
      <c r="E322" s="20" t="s">
        <v>943</v>
      </c>
      <c r="F322" s="20" t="s">
        <v>980</v>
      </c>
      <c r="G322" s="77" t="s">
        <v>942</v>
      </c>
    </row>
    <row r="323" spans="1:7">
      <c r="A323" s="18" t="s">
        <v>981</v>
      </c>
      <c r="B323" s="20" t="s">
        <v>982</v>
      </c>
      <c r="C323" s="18" t="s">
        <v>983</v>
      </c>
      <c r="D323" s="18" t="s">
        <v>41</v>
      </c>
      <c r="E323" s="20" t="s">
        <v>943</v>
      </c>
      <c r="F323" s="20" t="s">
        <v>982</v>
      </c>
      <c r="G323" s="77" t="s">
        <v>942</v>
      </c>
    </row>
    <row r="324" spans="1:7">
      <c r="A324" s="18" t="s">
        <v>984</v>
      </c>
      <c r="B324" s="20" t="s">
        <v>985</v>
      </c>
      <c r="C324" s="18" t="s">
        <v>986</v>
      </c>
      <c r="D324" s="18" t="s">
        <v>55</v>
      </c>
      <c r="E324" s="20" t="s">
        <v>943</v>
      </c>
      <c r="F324" s="20" t="s">
        <v>985</v>
      </c>
      <c r="G324" s="77" t="s">
        <v>942</v>
      </c>
    </row>
    <row r="325" spans="1:7">
      <c r="A325" s="18" t="s">
        <v>987</v>
      </c>
      <c r="B325" s="20" t="s">
        <v>988</v>
      </c>
      <c r="C325" s="18" t="s">
        <v>989</v>
      </c>
      <c r="D325" s="18" t="s">
        <v>41</v>
      </c>
      <c r="E325" s="20" t="s">
        <v>943</v>
      </c>
      <c r="F325" s="20" t="s">
        <v>988</v>
      </c>
      <c r="G325" s="77" t="s">
        <v>942</v>
      </c>
    </row>
    <row r="326" spans="1:7">
      <c r="A326" s="18" t="s">
        <v>990</v>
      </c>
      <c r="B326" s="20" t="s">
        <v>991</v>
      </c>
      <c r="C326" s="18" t="s">
        <v>992</v>
      </c>
      <c r="D326" s="18" t="s">
        <v>55</v>
      </c>
      <c r="E326" s="20" t="s">
        <v>943</v>
      </c>
      <c r="F326" s="20" t="s">
        <v>991</v>
      </c>
      <c r="G326" s="77" t="s">
        <v>942</v>
      </c>
    </row>
    <row r="327" spans="1:7">
      <c r="A327" s="18" t="s">
        <v>993</v>
      </c>
      <c r="B327" s="20" t="s">
        <v>994</v>
      </c>
      <c r="C327" s="18" t="s">
        <v>995</v>
      </c>
      <c r="D327" s="18" t="s">
        <v>55</v>
      </c>
      <c r="E327" s="20" t="s">
        <v>943</v>
      </c>
      <c r="F327" s="20" t="s">
        <v>994</v>
      </c>
      <c r="G327" s="77" t="s">
        <v>942</v>
      </c>
    </row>
    <row r="328" spans="1:7">
      <c r="A328" s="18" t="s">
        <v>996</v>
      </c>
      <c r="B328" s="20" t="s">
        <v>997</v>
      </c>
      <c r="C328" s="18" t="s">
        <v>998</v>
      </c>
      <c r="D328" s="18" t="s">
        <v>51</v>
      </c>
      <c r="E328" s="20" t="s">
        <v>943</v>
      </c>
      <c r="F328" s="20" t="s">
        <v>997</v>
      </c>
      <c r="G328" s="77" t="s">
        <v>942</v>
      </c>
    </row>
    <row r="329" spans="1:7">
      <c r="A329" s="18" t="s">
        <v>999</v>
      </c>
      <c r="B329" s="20" t="s">
        <v>1000</v>
      </c>
      <c r="C329" s="18" t="s">
        <v>1001</v>
      </c>
      <c r="D329" s="18" t="s">
        <v>41</v>
      </c>
      <c r="E329" s="20" t="s">
        <v>943</v>
      </c>
      <c r="F329" s="20" t="s">
        <v>1000</v>
      </c>
      <c r="G329" s="77" t="s">
        <v>942</v>
      </c>
    </row>
    <row r="330" spans="1:7">
      <c r="A330" s="18" t="s">
        <v>1002</v>
      </c>
      <c r="B330" s="20" t="s">
        <v>1003</v>
      </c>
      <c r="C330" s="18" t="s">
        <v>1004</v>
      </c>
      <c r="D330" s="18" t="s">
        <v>55</v>
      </c>
      <c r="E330" s="20" t="s">
        <v>943</v>
      </c>
      <c r="F330" s="20" t="s">
        <v>1003</v>
      </c>
      <c r="G330" s="77" t="s">
        <v>942</v>
      </c>
    </row>
    <row r="331" spans="1:7">
      <c r="A331" s="18" t="s">
        <v>1005</v>
      </c>
      <c r="B331" s="20" t="s">
        <v>1006</v>
      </c>
      <c r="C331" s="18" t="s">
        <v>1007</v>
      </c>
      <c r="D331" s="18" t="s">
        <v>51</v>
      </c>
      <c r="E331" s="20" t="s">
        <v>943</v>
      </c>
      <c r="F331" s="20" t="s">
        <v>1006</v>
      </c>
      <c r="G331" s="77" t="s">
        <v>942</v>
      </c>
    </row>
    <row r="332" spans="1:7">
      <c r="A332" s="18" t="s">
        <v>1008</v>
      </c>
      <c r="B332" s="20" t="s">
        <v>1009</v>
      </c>
      <c r="C332" s="18" t="s">
        <v>1010</v>
      </c>
      <c r="D332" s="18" t="s">
        <v>51</v>
      </c>
      <c r="E332" s="20" t="s">
        <v>943</v>
      </c>
      <c r="F332" s="20" t="s">
        <v>1009</v>
      </c>
      <c r="G332" s="77" t="s">
        <v>942</v>
      </c>
    </row>
    <row r="333" spans="1:7">
      <c r="A333" s="18" t="s">
        <v>1011</v>
      </c>
      <c r="B333" s="20" t="s">
        <v>1012</v>
      </c>
      <c r="C333" s="18" t="s">
        <v>1013</v>
      </c>
      <c r="D333" s="18" t="s">
        <v>51</v>
      </c>
      <c r="E333" s="20" t="s">
        <v>943</v>
      </c>
      <c r="F333" s="20" t="s">
        <v>1012</v>
      </c>
      <c r="G333" s="77" t="s">
        <v>942</v>
      </c>
    </row>
    <row r="334" spans="1:7">
      <c r="A334" s="18" t="s">
        <v>1014</v>
      </c>
      <c r="B334" s="20" t="s">
        <v>1015</v>
      </c>
      <c r="C334" s="18" t="s">
        <v>1016</v>
      </c>
      <c r="D334" s="18" t="s">
        <v>55</v>
      </c>
      <c r="E334" s="20" t="s">
        <v>943</v>
      </c>
      <c r="F334" s="20" t="s">
        <v>1015</v>
      </c>
      <c r="G334" s="77" t="s">
        <v>942</v>
      </c>
    </row>
    <row r="335" spans="1:7">
      <c r="A335" s="18" t="s">
        <v>1017</v>
      </c>
      <c r="B335" s="19" t="s">
        <v>1018</v>
      </c>
      <c r="C335" s="18" t="s">
        <v>1019</v>
      </c>
      <c r="D335" s="18" t="s">
        <v>37</v>
      </c>
      <c r="E335" s="20" t="s">
        <v>1019</v>
      </c>
      <c r="F335" s="19" t="s">
        <v>1018</v>
      </c>
      <c r="G335" s="76" t="s">
        <v>1018</v>
      </c>
    </row>
    <row r="336" spans="1:7">
      <c r="A336" s="18" t="s">
        <v>1020</v>
      </c>
      <c r="B336" s="20" t="s">
        <v>1021</v>
      </c>
      <c r="C336" s="18" t="s">
        <v>1022</v>
      </c>
      <c r="D336" s="18" t="s">
        <v>51</v>
      </c>
      <c r="E336" s="20" t="s">
        <v>1019</v>
      </c>
      <c r="F336" s="20" t="s">
        <v>1021</v>
      </c>
      <c r="G336" s="76" t="s">
        <v>1018</v>
      </c>
    </row>
    <row r="337" spans="1:7">
      <c r="A337" s="18" t="s">
        <v>1023</v>
      </c>
      <c r="B337" s="20" t="s">
        <v>1024</v>
      </c>
      <c r="C337" s="18" t="s">
        <v>1025</v>
      </c>
      <c r="D337" s="18" t="s">
        <v>51</v>
      </c>
      <c r="E337" s="20" t="s">
        <v>1019</v>
      </c>
      <c r="F337" s="20" t="s">
        <v>1024</v>
      </c>
      <c r="G337" s="76" t="s">
        <v>1018</v>
      </c>
    </row>
    <row r="338" spans="1:7">
      <c r="A338" s="18" t="s">
        <v>1026</v>
      </c>
      <c r="B338" s="20" t="s">
        <v>1027</v>
      </c>
      <c r="C338" s="18" t="s">
        <v>1028</v>
      </c>
      <c r="D338" s="18" t="s">
        <v>41</v>
      </c>
      <c r="E338" s="20" t="s">
        <v>1019</v>
      </c>
      <c r="F338" s="20" t="s">
        <v>1027</v>
      </c>
      <c r="G338" s="76" t="s">
        <v>1018</v>
      </c>
    </row>
    <row r="339" spans="1:7">
      <c r="A339" s="18" t="s">
        <v>1029</v>
      </c>
      <c r="B339" s="20" t="s">
        <v>1030</v>
      </c>
      <c r="C339" s="18" t="s">
        <v>1031</v>
      </c>
      <c r="D339" s="18" t="s">
        <v>51</v>
      </c>
      <c r="E339" s="20" t="s">
        <v>1019</v>
      </c>
      <c r="F339" s="20" t="s">
        <v>1030</v>
      </c>
      <c r="G339" s="76" t="s">
        <v>1018</v>
      </c>
    </row>
    <row r="340" spans="1:7">
      <c r="A340" s="18" t="s">
        <v>1032</v>
      </c>
      <c r="B340" s="20" t="s">
        <v>1033</v>
      </c>
      <c r="C340" s="18" t="s">
        <v>1034</v>
      </c>
      <c r="D340" s="18" t="s">
        <v>51</v>
      </c>
      <c r="E340" s="20" t="s">
        <v>1019</v>
      </c>
      <c r="F340" s="20" t="s">
        <v>1033</v>
      </c>
      <c r="G340" s="76" t="s">
        <v>1018</v>
      </c>
    </row>
    <row r="341" spans="1:7">
      <c r="A341" s="18" t="s">
        <v>1035</v>
      </c>
      <c r="B341" s="20" t="s">
        <v>1036</v>
      </c>
      <c r="C341" s="18" t="s">
        <v>1037</v>
      </c>
      <c r="D341" s="18" t="s">
        <v>51</v>
      </c>
      <c r="E341" s="20" t="s">
        <v>1019</v>
      </c>
      <c r="F341" s="20" t="s">
        <v>1036</v>
      </c>
      <c r="G341" s="76" t="s">
        <v>1018</v>
      </c>
    </row>
    <row r="342" spans="1:7">
      <c r="A342" s="18" t="s">
        <v>1038</v>
      </c>
      <c r="B342" s="20" t="s">
        <v>1039</v>
      </c>
      <c r="C342" s="18" t="s">
        <v>1040</v>
      </c>
      <c r="D342" s="18" t="s">
        <v>51</v>
      </c>
      <c r="E342" s="20" t="s">
        <v>1019</v>
      </c>
      <c r="F342" s="20" t="s">
        <v>1039</v>
      </c>
      <c r="G342" s="76" t="s">
        <v>1018</v>
      </c>
    </row>
    <row r="343" spans="1:7">
      <c r="A343" s="18" t="s">
        <v>1041</v>
      </c>
      <c r="B343" s="20" t="s">
        <v>1042</v>
      </c>
      <c r="C343" s="18" t="s">
        <v>1043</v>
      </c>
      <c r="D343" s="18" t="s">
        <v>51</v>
      </c>
      <c r="E343" s="20" t="s">
        <v>1019</v>
      </c>
      <c r="F343" s="20" t="s">
        <v>1042</v>
      </c>
      <c r="G343" s="76" t="s">
        <v>1018</v>
      </c>
    </row>
    <row r="344" spans="1:7">
      <c r="A344" s="18" t="s">
        <v>1044</v>
      </c>
      <c r="B344" s="20" t="s">
        <v>1045</v>
      </c>
      <c r="C344" s="18" t="s">
        <v>1046</v>
      </c>
      <c r="D344" s="18" t="s">
        <v>55</v>
      </c>
      <c r="E344" s="20" t="s">
        <v>1019</v>
      </c>
      <c r="F344" s="20" t="s">
        <v>1045</v>
      </c>
      <c r="G344" s="76" t="s">
        <v>1018</v>
      </c>
    </row>
    <row r="345" spans="1:7">
      <c r="A345" s="18" t="s">
        <v>1047</v>
      </c>
      <c r="B345" s="20" t="s">
        <v>1048</v>
      </c>
      <c r="C345" s="18" t="s">
        <v>1049</v>
      </c>
      <c r="D345" s="18" t="s">
        <v>51</v>
      </c>
      <c r="E345" s="20" t="s">
        <v>1019</v>
      </c>
      <c r="F345" s="20" t="s">
        <v>1048</v>
      </c>
      <c r="G345" s="76" t="s">
        <v>1018</v>
      </c>
    </row>
    <row r="346" spans="1:7">
      <c r="A346" s="18" t="s">
        <v>1050</v>
      </c>
      <c r="B346" s="20" t="s">
        <v>1051</v>
      </c>
      <c r="C346" s="18" t="s">
        <v>1052</v>
      </c>
      <c r="D346" s="18" t="s">
        <v>51</v>
      </c>
      <c r="E346" s="20" t="s">
        <v>1019</v>
      </c>
      <c r="F346" s="20" t="s">
        <v>1051</v>
      </c>
      <c r="G346" s="76" t="s">
        <v>1018</v>
      </c>
    </row>
    <row r="347" spans="1:7">
      <c r="A347" s="18" t="s">
        <v>1053</v>
      </c>
      <c r="B347" s="20" t="s">
        <v>1054</v>
      </c>
      <c r="C347" s="18" t="s">
        <v>1055</v>
      </c>
      <c r="D347" s="18" t="s">
        <v>51</v>
      </c>
      <c r="E347" s="20" t="s">
        <v>1019</v>
      </c>
      <c r="F347" s="20" t="s">
        <v>1054</v>
      </c>
      <c r="G347" s="76" t="s">
        <v>1018</v>
      </c>
    </row>
    <row r="348" spans="1:7">
      <c r="A348" s="18" t="s">
        <v>1056</v>
      </c>
      <c r="B348" s="20" t="s">
        <v>1057</v>
      </c>
      <c r="C348" s="18" t="s">
        <v>1058</v>
      </c>
      <c r="D348" s="18" t="s">
        <v>51</v>
      </c>
      <c r="E348" s="20" t="s">
        <v>1019</v>
      </c>
      <c r="F348" s="20" t="s">
        <v>1057</v>
      </c>
      <c r="G348" s="76" t="s">
        <v>1018</v>
      </c>
    </row>
    <row r="349" spans="1:7">
      <c r="A349" s="18" t="s">
        <v>1059</v>
      </c>
      <c r="B349" s="20" t="s">
        <v>1060</v>
      </c>
      <c r="C349" s="18" t="s">
        <v>1061</v>
      </c>
      <c r="D349" s="18" t="s">
        <v>51</v>
      </c>
      <c r="E349" s="20" t="s">
        <v>1019</v>
      </c>
      <c r="F349" s="20" t="s">
        <v>1060</v>
      </c>
      <c r="G349" s="76" t="s">
        <v>1018</v>
      </c>
    </row>
    <row r="350" spans="1:7">
      <c r="A350" s="18" t="s">
        <v>1062</v>
      </c>
      <c r="B350" s="20" t="s">
        <v>1063</v>
      </c>
      <c r="C350" s="18" t="s">
        <v>1064</v>
      </c>
      <c r="D350" s="18" t="s">
        <v>51</v>
      </c>
      <c r="E350" s="20" t="s">
        <v>1019</v>
      </c>
      <c r="F350" s="20" t="s">
        <v>1063</v>
      </c>
      <c r="G350" s="76" t="s">
        <v>1018</v>
      </c>
    </row>
    <row r="351" spans="1:7">
      <c r="A351" s="18" t="s">
        <v>1065</v>
      </c>
      <c r="B351" s="20" t="s">
        <v>1066</v>
      </c>
      <c r="C351" s="18" t="s">
        <v>1064</v>
      </c>
      <c r="D351" s="18" t="s">
        <v>55</v>
      </c>
      <c r="E351" s="20" t="s">
        <v>1019</v>
      </c>
      <c r="F351" s="20" t="s">
        <v>1066</v>
      </c>
      <c r="G351" s="76" t="s">
        <v>1018</v>
      </c>
    </row>
    <row r="352" spans="1:7">
      <c r="A352" s="18" t="s">
        <v>1067</v>
      </c>
      <c r="B352" s="20" t="s">
        <v>1068</v>
      </c>
      <c r="C352" s="18" t="s">
        <v>1069</v>
      </c>
      <c r="D352" s="18" t="s">
        <v>51</v>
      </c>
      <c r="E352" s="20" t="s">
        <v>1019</v>
      </c>
      <c r="F352" s="20" t="s">
        <v>1068</v>
      </c>
      <c r="G352" s="76" t="s">
        <v>1018</v>
      </c>
    </row>
    <row r="353" spans="1:7">
      <c r="A353" s="18" t="s">
        <v>1070</v>
      </c>
      <c r="B353" s="20" t="s">
        <v>1071</v>
      </c>
      <c r="C353" s="18" t="s">
        <v>1072</v>
      </c>
      <c r="D353" s="18" t="s">
        <v>55</v>
      </c>
      <c r="E353" s="20" t="s">
        <v>1019</v>
      </c>
      <c r="F353" s="20" t="s">
        <v>1071</v>
      </c>
      <c r="G353" s="76" t="s">
        <v>1018</v>
      </c>
    </row>
    <row r="354" spans="1:7">
      <c r="A354" s="18" t="s">
        <v>1073</v>
      </c>
      <c r="B354" s="20" t="s">
        <v>1074</v>
      </c>
      <c r="C354" s="18" t="s">
        <v>1075</v>
      </c>
      <c r="D354" s="18" t="s">
        <v>55</v>
      </c>
      <c r="E354" s="20" t="s">
        <v>1019</v>
      </c>
      <c r="F354" s="20" t="s">
        <v>1074</v>
      </c>
      <c r="G354" s="76" t="s">
        <v>1018</v>
      </c>
    </row>
    <row r="355" spans="1:7">
      <c r="A355" s="18" t="s">
        <v>1076</v>
      </c>
      <c r="B355" s="20" t="s">
        <v>1077</v>
      </c>
      <c r="C355" s="18" t="s">
        <v>1078</v>
      </c>
      <c r="D355" s="18" t="s">
        <v>51</v>
      </c>
      <c r="E355" s="20" t="s">
        <v>1019</v>
      </c>
      <c r="F355" s="20" t="s">
        <v>1077</v>
      </c>
      <c r="G355" s="76" t="s">
        <v>1018</v>
      </c>
    </row>
    <row r="356" spans="1:7">
      <c r="A356" s="18" t="s">
        <v>1079</v>
      </c>
      <c r="B356" s="20" t="s">
        <v>1080</v>
      </c>
      <c r="C356" s="18" t="s">
        <v>1081</v>
      </c>
      <c r="D356" s="18" t="s">
        <v>51</v>
      </c>
      <c r="E356" s="20" t="s">
        <v>1019</v>
      </c>
      <c r="F356" s="20" t="s">
        <v>1080</v>
      </c>
      <c r="G356" s="76" t="s">
        <v>1018</v>
      </c>
    </row>
    <row r="357" spans="1:7">
      <c r="A357" s="18" t="s">
        <v>1082</v>
      </c>
      <c r="B357" s="20" t="s">
        <v>1083</v>
      </c>
      <c r="C357" s="18" t="s">
        <v>1084</v>
      </c>
      <c r="D357" s="18" t="s">
        <v>51</v>
      </c>
      <c r="E357" s="20" t="s">
        <v>1019</v>
      </c>
      <c r="F357" s="20" t="s">
        <v>1083</v>
      </c>
      <c r="G357" s="76" t="s">
        <v>1018</v>
      </c>
    </row>
    <row r="358" spans="1:7">
      <c r="A358" s="18" t="s">
        <v>1085</v>
      </c>
      <c r="B358" s="20" t="s">
        <v>1086</v>
      </c>
      <c r="C358" s="18" t="s">
        <v>1087</v>
      </c>
      <c r="D358" s="18" t="s">
        <v>51</v>
      </c>
      <c r="E358" s="20" t="s">
        <v>1019</v>
      </c>
      <c r="F358" s="20" t="s">
        <v>1086</v>
      </c>
      <c r="G358" s="76" t="s">
        <v>1018</v>
      </c>
    </row>
    <row r="359" spans="1:7">
      <c r="A359" s="18" t="s">
        <v>1088</v>
      </c>
      <c r="B359" s="20" t="s">
        <v>1089</v>
      </c>
      <c r="C359" s="18" t="s">
        <v>1090</v>
      </c>
      <c r="D359" s="18" t="s">
        <v>263</v>
      </c>
      <c r="E359" s="20" t="s">
        <v>1019</v>
      </c>
      <c r="F359" s="20" t="s">
        <v>1089</v>
      </c>
      <c r="G359" s="76" t="s">
        <v>1018</v>
      </c>
    </row>
    <row r="360" spans="1:7">
      <c r="A360" s="18" t="s">
        <v>1091</v>
      </c>
      <c r="B360" s="20" t="s">
        <v>1092</v>
      </c>
      <c r="C360" s="18" t="s">
        <v>1093</v>
      </c>
      <c r="D360" s="18" t="s">
        <v>41</v>
      </c>
      <c r="E360" s="20" t="s">
        <v>1019</v>
      </c>
      <c r="F360" s="20" t="s">
        <v>1092</v>
      </c>
      <c r="G360" s="76" t="s">
        <v>1018</v>
      </c>
    </row>
    <row r="361" spans="1:7">
      <c r="A361" s="18" t="s">
        <v>1094</v>
      </c>
      <c r="B361" s="20" t="s">
        <v>1095</v>
      </c>
      <c r="C361" s="18" t="s">
        <v>1096</v>
      </c>
      <c r="D361" s="18" t="s">
        <v>55</v>
      </c>
      <c r="E361" s="20" t="s">
        <v>1019</v>
      </c>
      <c r="F361" s="20" t="s">
        <v>1095</v>
      </c>
      <c r="G361" s="76" t="s">
        <v>1018</v>
      </c>
    </row>
    <row r="362" spans="1:7">
      <c r="A362" s="18" t="s">
        <v>1097</v>
      </c>
      <c r="B362" s="20" t="s">
        <v>1098</v>
      </c>
      <c r="C362" s="18" t="s">
        <v>1099</v>
      </c>
      <c r="D362" s="18" t="s">
        <v>51</v>
      </c>
      <c r="E362" s="20" t="s">
        <v>1019</v>
      </c>
      <c r="F362" s="20" t="s">
        <v>1098</v>
      </c>
      <c r="G362" s="76" t="s">
        <v>1018</v>
      </c>
    </row>
    <row r="363" spans="1:7">
      <c r="A363" s="18" t="s">
        <v>1100</v>
      </c>
      <c r="B363" s="20" t="s">
        <v>1101</v>
      </c>
      <c r="C363" s="18" t="s">
        <v>1102</v>
      </c>
      <c r="D363" s="18" t="s">
        <v>55</v>
      </c>
      <c r="E363" s="20" t="s">
        <v>1019</v>
      </c>
      <c r="F363" s="20" t="s">
        <v>1101</v>
      </c>
      <c r="G363" s="76" t="s">
        <v>1018</v>
      </c>
    </row>
    <row r="364" spans="1:7">
      <c r="A364" s="18" t="s">
        <v>1103</v>
      </c>
      <c r="B364" s="20" t="s">
        <v>1104</v>
      </c>
      <c r="C364" s="18" t="s">
        <v>1105</v>
      </c>
      <c r="D364" s="18" t="s">
        <v>51</v>
      </c>
      <c r="E364" s="20" t="s">
        <v>1019</v>
      </c>
      <c r="F364" s="20" t="s">
        <v>1104</v>
      </c>
      <c r="G364" s="76" t="s">
        <v>1018</v>
      </c>
    </row>
    <row r="365" spans="1:7">
      <c r="A365" s="18" t="s">
        <v>1106</v>
      </c>
      <c r="B365" s="20" t="s">
        <v>1107</v>
      </c>
      <c r="C365" s="18" t="s">
        <v>1108</v>
      </c>
      <c r="D365" s="18" t="s">
        <v>55</v>
      </c>
      <c r="E365" s="20" t="s">
        <v>1019</v>
      </c>
      <c r="F365" s="20" t="s">
        <v>1107</v>
      </c>
      <c r="G365" s="76" t="s">
        <v>1018</v>
      </c>
    </row>
    <row r="366" spans="1:7">
      <c r="A366" s="18" t="s">
        <v>1109</v>
      </c>
      <c r="B366" s="20" t="s">
        <v>1110</v>
      </c>
      <c r="C366" s="18" t="s">
        <v>1111</v>
      </c>
      <c r="D366" s="18" t="s">
        <v>55</v>
      </c>
      <c r="E366" s="20" t="s">
        <v>1019</v>
      </c>
      <c r="F366" s="20" t="s">
        <v>1110</v>
      </c>
      <c r="G366" s="76" t="s">
        <v>1018</v>
      </c>
    </row>
    <row r="367" spans="1:7">
      <c r="A367" s="18" t="s">
        <v>1112</v>
      </c>
      <c r="B367" s="20" t="s">
        <v>1113</v>
      </c>
      <c r="C367" s="18" t="s">
        <v>1114</v>
      </c>
      <c r="D367" s="18" t="s">
        <v>55</v>
      </c>
      <c r="E367" s="20" t="s">
        <v>1019</v>
      </c>
      <c r="F367" s="20" t="s">
        <v>1113</v>
      </c>
      <c r="G367" s="76" t="s">
        <v>1018</v>
      </c>
    </row>
    <row r="368" spans="1:7">
      <c r="A368" s="18" t="s">
        <v>1115</v>
      </c>
      <c r="B368" s="20" t="s">
        <v>1116</v>
      </c>
      <c r="C368" s="18" t="s">
        <v>1117</v>
      </c>
      <c r="D368" s="18" t="s">
        <v>51</v>
      </c>
      <c r="E368" s="20" t="s">
        <v>1019</v>
      </c>
      <c r="F368" s="20" t="s">
        <v>1116</v>
      </c>
      <c r="G368" s="76" t="s">
        <v>1018</v>
      </c>
    </row>
    <row r="369" spans="1:7">
      <c r="A369" s="18" t="s">
        <v>1118</v>
      </c>
      <c r="B369" s="20" t="s">
        <v>1119</v>
      </c>
      <c r="C369" s="18" t="s">
        <v>1120</v>
      </c>
      <c r="D369" s="18" t="s">
        <v>55</v>
      </c>
      <c r="E369" s="20" t="s">
        <v>1019</v>
      </c>
      <c r="F369" s="20" t="s">
        <v>1119</v>
      </c>
      <c r="G369" s="76" t="s">
        <v>1018</v>
      </c>
    </row>
    <row r="370" spans="1:7">
      <c r="A370" s="18" t="s">
        <v>1121</v>
      </c>
      <c r="B370" s="20" t="s">
        <v>1122</v>
      </c>
      <c r="C370" s="18" t="s">
        <v>1123</v>
      </c>
      <c r="D370" s="18" t="s">
        <v>51</v>
      </c>
      <c r="E370" s="20" t="s">
        <v>1019</v>
      </c>
      <c r="F370" s="20" t="s">
        <v>1122</v>
      </c>
      <c r="G370" s="76" t="s">
        <v>1018</v>
      </c>
    </row>
    <row r="371" spans="1:7">
      <c r="A371" s="18" t="s">
        <v>1124</v>
      </c>
      <c r="B371" s="20" t="s">
        <v>1125</v>
      </c>
      <c r="C371" s="18" t="s">
        <v>1126</v>
      </c>
      <c r="D371" s="18" t="s">
        <v>51</v>
      </c>
      <c r="E371" s="20" t="s">
        <v>1019</v>
      </c>
      <c r="F371" s="20" t="s">
        <v>1125</v>
      </c>
      <c r="G371" s="76" t="s">
        <v>1018</v>
      </c>
    </row>
    <row r="372" spans="1:7">
      <c r="A372" s="18" t="s">
        <v>1127</v>
      </c>
      <c r="B372" s="20" t="s">
        <v>1128</v>
      </c>
      <c r="C372" s="18" t="s">
        <v>1129</v>
      </c>
      <c r="D372" s="18" t="s">
        <v>55</v>
      </c>
      <c r="E372" s="20" t="s">
        <v>1019</v>
      </c>
      <c r="F372" s="20" t="s">
        <v>1128</v>
      </c>
      <c r="G372" s="76" t="s">
        <v>1018</v>
      </c>
    </row>
    <row r="373" spans="1:7">
      <c r="A373" s="18" t="s">
        <v>1130</v>
      </c>
      <c r="B373" s="20" t="s">
        <v>1131</v>
      </c>
      <c r="C373" s="18" t="s">
        <v>1132</v>
      </c>
      <c r="D373" s="18" t="s">
        <v>51</v>
      </c>
      <c r="E373" s="20" t="s">
        <v>1019</v>
      </c>
      <c r="F373" s="20" t="s">
        <v>1131</v>
      </c>
      <c r="G373" s="76" t="s">
        <v>1018</v>
      </c>
    </row>
    <row r="374" spans="1:7">
      <c r="A374" s="18" t="s">
        <v>1133</v>
      </c>
      <c r="B374" s="20" t="s">
        <v>1134</v>
      </c>
      <c r="C374" s="18" t="s">
        <v>1135</v>
      </c>
      <c r="D374" s="18" t="s">
        <v>55</v>
      </c>
      <c r="E374" s="20" t="s">
        <v>1019</v>
      </c>
      <c r="F374" s="20" t="s">
        <v>1134</v>
      </c>
      <c r="G374" s="76" t="s">
        <v>1018</v>
      </c>
    </row>
    <row r="375" spans="1:7">
      <c r="A375" s="18" t="s">
        <v>1136</v>
      </c>
      <c r="B375" s="20" t="s">
        <v>1137</v>
      </c>
      <c r="C375" s="18" t="s">
        <v>1138</v>
      </c>
      <c r="D375" s="18" t="s">
        <v>51</v>
      </c>
      <c r="E375" s="20" t="s">
        <v>1019</v>
      </c>
      <c r="F375" s="20" t="s">
        <v>1137</v>
      </c>
      <c r="G375" s="76" t="s">
        <v>1018</v>
      </c>
    </row>
    <row r="376" spans="1:7">
      <c r="A376" s="18" t="s">
        <v>1139</v>
      </c>
      <c r="B376" s="20" t="s">
        <v>1140</v>
      </c>
      <c r="C376" s="18" t="s">
        <v>1141</v>
      </c>
      <c r="D376" s="18" t="s">
        <v>51</v>
      </c>
      <c r="E376" s="20" t="s">
        <v>1019</v>
      </c>
      <c r="F376" s="20" t="s">
        <v>1140</v>
      </c>
      <c r="G376" s="76" t="s">
        <v>1018</v>
      </c>
    </row>
    <row r="377" spans="1:7">
      <c r="A377" s="18" t="s">
        <v>1142</v>
      </c>
      <c r="B377" s="20" t="s">
        <v>1143</v>
      </c>
      <c r="C377" s="18" t="s">
        <v>1144</v>
      </c>
      <c r="D377" s="18" t="s">
        <v>51</v>
      </c>
      <c r="E377" s="20" t="s">
        <v>1019</v>
      </c>
      <c r="F377" s="20" t="s">
        <v>1143</v>
      </c>
      <c r="G377" s="76" t="s">
        <v>1018</v>
      </c>
    </row>
    <row r="378" spans="1:7">
      <c r="A378" s="18" t="s">
        <v>1145</v>
      </c>
      <c r="B378" s="20" t="s">
        <v>1146</v>
      </c>
      <c r="C378" s="18" t="s">
        <v>1147</v>
      </c>
      <c r="D378" s="18" t="s">
        <v>51</v>
      </c>
      <c r="E378" s="20" t="s">
        <v>1019</v>
      </c>
      <c r="F378" s="20" t="s">
        <v>1146</v>
      </c>
      <c r="G378" s="76" t="s">
        <v>1018</v>
      </c>
    </row>
    <row r="379" spans="1:7">
      <c r="A379" s="18" t="s">
        <v>1148</v>
      </c>
      <c r="B379" s="20" t="s">
        <v>1149</v>
      </c>
      <c r="C379" s="18" t="s">
        <v>1150</v>
      </c>
      <c r="D379" s="18" t="s">
        <v>51</v>
      </c>
      <c r="E379" s="20" t="s">
        <v>1019</v>
      </c>
      <c r="F379" s="20" t="s">
        <v>1149</v>
      </c>
      <c r="G379" s="76" t="s">
        <v>1018</v>
      </c>
    </row>
    <row r="380" spans="1:7">
      <c r="A380" s="18" t="s">
        <v>1151</v>
      </c>
      <c r="B380" s="20" t="s">
        <v>1152</v>
      </c>
      <c r="C380" s="18" t="s">
        <v>1153</v>
      </c>
      <c r="D380" s="18" t="s">
        <v>51</v>
      </c>
      <c r="E380" s="20" t="s">
        <v>1019</v>
      </c>
      <c r="F380" s="20" t="s">
        <v>1152</v>
      </c>
      <c r="G380" s="76" t="s">
        <v>1018</v>
      </c>
    </row>
    <row r="381" spans="1:7">
      <c r="A381" s="18" t="s">
        <v>1154</v>
      </c>
      <c r="B381" s="20" t="s">
        <v>1155</v>
      </c>
      <c r="C381" s="18" t="s">
        <v>1153</v>
      </c>
      <c r="D381" s="18" t="s">
        <v>55</v>
      </c>
      <c r="E381" s="20" t="s">
        <v>1019</v>
      </c>
      <c r="F381" s="20" t="s">
        <v>1155</v>
      </c>
      <c r="G381" s="76" t="s">
        <v>1018</v>
      </c>
    </row>
    <row r="382" spans="1:7">
      <c r="A382" s="18" t="s">
        <v>1156</v>
      </c>
      <c r="B382" s="20" t="s">
        <v>1157</v>
      </c>
      <c r="C382" s="18" t="s">
        <v>1158</v>
      </c>
      <c r="D382" s="18" t="s">
        <v>51</v>
      </c>
      <c r="E382" s="20" t="s">
        <v>1019</v>
      </c>
      <c r="F382" s="20" t="s">
        <v>1157</v>
      </c>
      <c r="G382" s="76" t="s">
        <v>1018</v>
      </c>
    </row>
    <row r="383" spans="1:7">
      <c r="A383" s="18" t="s">
        <v>1159</v>
      </c>
      <c r="B383" s="20" t="s">
        <v>1160</v>
      </c>
      <c r="C383" s="18" t="s">
        <v>1161</v>
      </c>
      <c r="D383" s="18" t="s">
        <v>51</v>
      </c>
      <c r="E383" s="20" t="s">
        <v>1019</v>
      </c>
      <c r="F383" s="20" t="s">
        <v>1160</v>
      </c>
      <c r="G383" s="76" t="s">
        <v>1018</v>
      </c>
    </row>
    <row r="384" spans="1:7">
      <c r="A384" s="18" t="s">
        <v>1162</v>
      </c>
      <c r="B384" s="20" t="s">
        <v>1163</v>
      </c>
      <c r="C384" s="18" t="s">
        <v>1164</v>
      </c>
      <c r="D384" s="18" t="s">
        <v>51</v>
      </c>
      <c r="E384" s="20" t="s">
        <v>1019</v>
      </c>
      <c r="F384" s="20" t="s">
        <v>1163</v>
      </c>
      <c r="G384" s="76" t="s">
        <v>1018</v>
      </c>
    </row>
    <row r="385" spans="1:7">
      <c r="A385" s="18" t="s">
        <v>1165</v>
      </c>
      <c r="B385" s="20" t="s">
        <v>1166</v>
      </c>
      <c r="C385" s="18" t="s">
        <v>1167</v>
      </c>
      <c r="D385" s="18" t="s">
        <v>51</v>
      </c>
      <c r="E385" s="20" t="s">
        <v>1019</v>
      </c>
      <c r="F385" s="20" t="s">
        <v>1166</v>
      </c>
      <c r="G385" s="76" t="s">
        <v>1018</v>
      </c>
    </row>
    <row r="386" spans="1:7">
      <c r="A386" s="18" t="s">
        <v>1168</v>
      </c>
      <c r="B386" s="20" t="s">
        <v>1169</v>
      </c>
      <c r="C386" s="18" t="s">
        <v>1170</v>
      </c>
      <c r="D386" s="18" t="s">
        <v>55</v>
      </c>
      <c r="E386" s="20" t="s">
        <v>1019</v>
      </c>
      <c r="F386" s="20" t="s">
        <v>1169</v>
      </c>
      <c r="G386" s="76" t="s">
        <v>1018</v>
      </c>
    </row>
    <row r="387" spans="1:7">
      <c r="A387" s="18" t="s">
        <v>1171</v>
      </c>
      <c r="B387" s="20" t="s">
        <v>1172</v>
      </c>
      <c r="C387" s="18" t="s">
        <v>1173</v>
      </c>
      <c r="D387" s="18" t="s">
        <v>55</v>
      </c>
      <c r="E387" s="20" t="s">
        <v>1019</v>
      </c>
      <c r="F387" s="20" t="s">
        <v>1172</v>
      </c>
      <c r="G387" s="76" t="s">
        <v>1018</v>
      </c>
    </row>
    <row r="388" spans="1:7">
      <c r="A388" s="18" t="s">
        <v>1174</v>
      </c>
      <c r="B388" s="20" t="s">
        <v>1175</v>
      </c>
      <c r="C388" s="18" t="s">
        <v>1176</v>
      </c>
      <c r="D388" s="18" t="s">
        <v>51</v>
      </c>
      <c r="E388" s="20" t="s">
        <v>1019</v>
      </c>
      <c r="F388" s="20" t="s">
        <v>1175</v>
      </c>
      <c r="G388" s="76" t="s">
        <v>1018</v>
      </c>
    </row>
    <row r="389" spans="1:7">
      <c r="A389" s="18" t="s">
        <v>1177</v>
      </c>
      <c r="B389" s="19" t="s">
        <v>1178</v>
      </c>
      <c r="C389" s="18" t="s">
        <v>1179</v>
      </c>
      <c r="D389" s="18" t="s">
        <v>37</v>
      </c>
      <c r="E389" s="20" t="s">
        <v>1179</v>
      </c>
      <c r="F389" s="19" t="s">
        <v>1178</v>
      </c>
      <c r="G389" s="19" t="s">
        <v>1178</v>
      </c>
    </row>
    <row r="390" spans="1:7">
      <c r="A390" s="18" t="s">
        <v>1180</v>
      </c>
      <c r="B390" s="20" t="s">
        <v>1181</v>
      </c>
      <c r="C390" s="18" t="s">
        <v>1182</v>
      </c>
      <c r="D390" s="18" t="s">
        <v>79</v>
      </c>
      <c r="E390" s="20" t="s">
        <v>1179</v>
      </c>
      <c r="F390" s="20" t="s">
        <v>1181</v>
      </c>
      <c r="G390" s="19" t="s">
        <v>1178</v>
      </c>
    </row>
    <row r="391" spans="1:7">
      <c r="A391" s="18" t="s">
        <v>1183</v>
      </c>
      <c r="B391" s="20" t="s">
        <v>1184</v>
      </c>
      <c r="C391" s="18" t="s">
        <v>1182</v>
      </c>
      <c r="D391" s="18" t="s">
        <v>55</v>
      </c>
      <c r="E391" s="20" t="s">
        <v>1179</v>
      </c>
      <c r="F391" s="20" t="s">
        <v>1184</v>
      </c>
      <c r="G391" s="19" t="s">
        <v>1178</v>
      </c>
    </row>
    <row r="392" spans="1:7">
      <c r="A392" s="18" t="s">
        <v>1185</v>
      </c>
      <c r="B392" s="20" t="s">
        <v>1186</v>
      </c>
      <c r="C392" s="18" t="s">
        <v>1187</v>
      </c>
      <c r="D392" s="18" t="s">
        <v>51</v>
      </c>
      <c r="E392" s="20" t="s">
        <v>1179</v>
      </c>
      <c r="F392" s="20" t="s">
        <v>1186</v>
      </c>
      <c r="G392" s="19" t="s">
        <v>1178</v>
      </c>
    </row>
    <row r="393" spans="1:7">
      <c r="A393" s="18" t="s">
        <v>1188</v>
      </c>
      <c r="B393" s="20" t="s">
        <v>1189</v>
      </c>
      <c r="C393" s="18" t="s">
        <v>1190</v>
      </c>
      <c r="D393" s="18" t="s">
        <v>51</v>
      </c>
      <c r="E393" s="20" t="s">
        <v>1179</v>
      </c>
      <c r="F393" s="20" t="s">
        <v>1189</v>
      </c>
      <c r="G393" s="19" t="s">
        <v>1178</v>
      </c>
    </row>
    <row r="394" spans="1:7">
      <c r="A394" s="18" t="s">
        <v>1191</v>
      </c>
      <c r="B394" s="20" t="s">
        <v>1192</v>
      </c>
      <c r="C394" s="18" t="s">
        <v>1190</v>
      </c>
      <c r="D394" s="18" t="s">
        <v>55</v>
      </c>
      <c r="E394" s="20" t="s">
        <v>1179</v>
      </c>
      <c r="F394" s="20" t="s">
        <v>1192</v>
      </c>
      <c r="G394" s="19" t="s">
        <v>1178</v>
      </c>
    </row>
    <row r="395" spans="1:7">
      <c r="A395" s="18" t="s">
        <v>1193</v>
      </c>
      <c r="B395" s="20" t="s">
        <v>1194</v>
      </c>
      <c r="C395" s="18" t="s">
        <v>1195</v>
      </c>
      <c r="D395" s="18" t="s">
        <v>51</v>
      </c>
      <c r="E395" s="20" t="s">
        <v>1179</v>
      </c>
      <c r="F395" s="20" t="s">
        <v>1194</v>
      </c>
      <c r="G395" s="19" t="s">
        <v>1178</v>
      </c>
    </row>
    <row r="396" spans="1:7">
      <c r="A396" s="18" t="s">
        <v>1196</v>
      </c>
      <c r="B396" s="20" t="s">
        <v>1197</v>
      </c>
      <c r="C396" s="18" t="s">
        <v>1195</v>
      </c>
      <c r="D396" s="18" t="s">
        <v>55</v>
      </c>
      <c r="E396" s="20" t="s">
        <v>1179</v>
      </c>
      <c r="F396" s="20" t="s">
        <v>1197</v>
      </c>
      <c r="G396" s="19" t="s">
        <v>1178</v>
      </c>
    </row>
    <row r="397" spans="1:7">
      <c r="A397" s="18" t="s">
        <v>1198</v>
      </c>
      <c r="B397" s="20" t="s">
        <v>1199</v>
      </c>
      <c r="C397" s="18" t="s">
        <v>1200</v>
      </c>
      <c r="D397" s="18" t="s">
        <v>55</v>
      </c>
      <c r="E397" s="20" t="s">
        <v>1179</v>
      </c>
      <c r="F397" s="20" t="s">
        <v>1199</v>
      </c>
      <c r="G397" s="19" t="s">
        <v>1178</v>
      </c>
    </row>
    <row r="398" spans="1:7">
      <c r="A398" s="18" t="s">
        <v>1201</v>
      </c>
      <c r="B398" s="20" t="s">
        <v>1202</v>
      </c>
      <c r="C398" s="18" t="s">
        <v>1203</v>
      </c>
      <c r="D398" s="18" t="s">
        <v>79</v>
      </c>
      <c r="E398" s="20" t="s">
        <v>1179</v>
      </c>
      <c r="F398" s="20" t="s">
        <v>1202</v>
      </c>
      <c r="G398" s="19" t="s">
        <v>1178</v>
      </c>
    </row>
    <row r="399" spans="1:7">
      <c r="A399" s="18" t="s">
        <v>1204</v>
      </c>
      <c r="B399" s="20" t="s">
        <v>1205</v>
      </c>
      <c r="C399" s="18" t="s">
        <v>1206</v>
      </c>
      <c r="D399" s="18" t="s">
        <v>55</v>
      </c>
      <c r="E399" s="20" t="s">
        <v>1179</v>
      </c>
      <c r="F399" s="20" t="s">
        <v>1205</v>
      </c>
      <c r="G399" s="19" t="s">
        <v>1178</v>
      </c>
    </row>
    <row r="400" spans="1:7">
      <c r="A400" s="18" t="s">
        <v>1207</v>
      </c>
      <c r="B400" s="20" t="s">
        <v>1208</v>
      </c>
      <c r="C400" s="18" t="s">
        <v>1209</v>
      </c>
      <c r="D400" s="18" t="s">
        <v>51</v>
      </c>
      <c r="E400" s="20" t="s">
        <v>1179</v>
      </c>
      <c r="F400" s="20" t="s">
        <v>1208</v>
      </c>
      <c r="G400" s="19" t="s">
        <v>1178</v>
      </c>
    </row>
    <row r="401" spans="1:7">
      <c r="A401" s="18" t="s">
        <v>1210</v>
      </c>
      <c r="B401" s="20" t="s">
        <v>1211</v>
      </c>
      <c r="C401" s="18" t="s">
        <v>1212</v>
      </c>
      <c r="D401" s="18" t="s">
        <v>55</v>
      </c>
      <c r="E401" s="20" t="s">
        <v>1179</v>
      </c>
      <c r="F401" s="20" t="s">
        <v>1211</v>
      </c>
      <c r="G401" s="19" t="s">
        <v>1178</v>
      </c>
    </row>
    <row r="402" spans="1:7">
      <c r="A402" s="18" t="s">
        <v>1213</v>
      </c>
      <c r="B402" s="20" t="s">
        <v>1214</v>
      </c>
      <c r="C402" s="18" t="s">
        <v>1215</v>
      </c>
      <c r="D402" s="18" t="s">
        <v>55</v>
      </c>
      <c r="E402" s="20" t="s">
        <v>1179</v>
      </c>
      <c r="F402" s="20" t="s">
        <v>1214</v>
      </c>
      <c r="G402" s="19" t="s">
        <v>1178</v>
      </c>
    </row>
    <row r="403" spans="1:7">
      <c r="A403" s="18" t="s">
        <v>1216</v>
      </c>
      <c r="B403" s="20" t="s">
        <v>1217</v>
      </c>
      <c r="C403" s="18" t="s">
        <v>1218</v>
      </c>
      <c r="D403" s="18" t="s">
        <v>55</v>
      </c>
      <c r="E403" s="20" t="s">
        <v>1179</v>
      </c>
      <c r="F403" s="20" t="s">
        <v>1217</v>
      </c>
      <c r="G403" s="19" t="s">
        <v>1178</v>
      </c>
    </row>
    <row r="404" spans="1:7">
      <c r="A404" s="18" t="s">
        <v>1219</v>
      </c>
      <c r="B404" s="20" t="s">
        <v>1220</v>
      </c>
      <c r="C404" s="18" t="s">
        <v>1221</v>
      </c>
      <c r="D404" s="18" t="s">
        <v>51</v>
      </c>
      <c r="E404" s="20" t="s">
        <v>1179</v>
      </c>
      <c r="F404" s="20" t="s">
        <v>1220</v>
      </c>
      <c r="G404" s="19" t="s">
        <v>1178</v>
      </c>
    </row>
    <row r="405" spans="1:7">
      <c r="A405" s="18" t="s">
        <v>1222</v>
      </c>
      <c r="B405" s="20" t="s">
        <v>1223</v>
      </c>
      <c r="C405" s="18" t="s">
        <v>1224</v>
      </c>
      <c r="D405" s="18" t="s">
        <v>51</v>
      </c>
      <c r="E405" s="20" t="s">
        <v>1179</v>
      </c>
      <c r="F405" s="20" t="s">
        <v>1223</v>
      </c>
      <c r="G405" s="19" t="s">
        <v>1178</v>
      </c>
    </row>
    <row r="406" spans="1:7">
      <c r="A406" s="18" t="s">
        <v>1225</v>
      </c>
      <c r="B406" s="20" t="s">
        <v>1226</v>
      </c>
      <c r="C406" s="18" t="s">
        <v>1227</v>
      </c>
      <c r="D406" s="18" t="s">
        <v>51</v>
      </c>
      <c r="E406" s="20" t="s">
        <v>1179</v>
      </c>
      <c r="F406" s="20" t="s">
        <v>1226</v>
      </c>
      <c r="G406" s="19" t="s">
        <v>1178</v>
      </c>
    </row>
    <row r="407" spans="1:7">
      <c r="A407" s="18" t="s">
        <v>1228</v>
      </c>
      <c r="B407" s="20" t="s">
        <v>1229</v>
      </c>
      <c r="C407" s="18" t="s">
        <v>1230</v>
      </c>
      <c r="D407" s="18" t="s">
        <v>51</v>
      </c>
      <c r="E407" s="20" t="s">
        <v>1179</v>
      </c>
      <c r="F407" s="20" t="s">
        <v>1229</v>
      </c>
      <c r="G407" s="19" t="s">
        <v>1178</v>
      </c>
    </row>
    <row r="408" spans="1:7">
      <c r="A408" s="18" t="s">
        <v>1231</v>
      </c>
      <c r="B408" s="20" t="s">
        <v>1232</v>
      </c>
      <c r="C408" s="18" t="s">
        <v>1230</v>
      </c>
      <c r="D408" s="18" t="s">
        <v>55</v>
      </c>
      <c r="E408" s="20" t="s">
        <v>1179</v>
      </c>
      <c r="F408" s="20" t="s">
        <v>1232</v>
      </c>
      <c r="G408" s="19" t="s">
        <v>1178</v>
      </c>
    </row>
    <row r="409" spans="1:7">
      <c r="A409" s="18" t="s">
        <v>1233</v>
      </c>
      <c r="B409" s="20" t="s">
        <v>1234</v>
      </c>
      <c r="C409" s="18" t="s">
        <v>1235</v>
      </c>
      <c r="D409" s="18" t="s">
        <v>55</v>
      </c>
      <c r="E409" s="20" t="s">
        <v>1179</v>
      </c>
      <c r="F409" s="20" t="s">
        <v>1234</v>
      </c>
      <c r="G409" s="19" t="s">
        <v>1178</v>
      </c>
    </row>
    <row r="410" spans="1:7">
      <c r="A410" s="18" t="s">
        <v>1236</v>
      </c>
      <c r="B410" s="20" t="s">
        <v>1237</v>
      </c>
      <c r="C410" s="18" t="s">
        <v>1238</v>
      </c>
      <c r="D410" s="18" t="s">
        <v>55</v>
      </c>
      <c r="E410" s="20" t="s">
        <v>1179</v>
      </c>
      <c r="F410" s="20" t="s">
        <v>1237</v>
      </c>
      <c r="G410" s="19" t="s">
        <v>1178</v>
      </c>
    </row>
    <row r="411" spans="1:7">
      <c r="A411" s="18" t="s">
        <v>1239</v>
      </c>
      <c r="B411" s="20" t="s">
        <v>1240</v>
      </c>
      <c r="C411" s="18" t="s">
        <v>1179</v>
      </c>
      <c r="D411" s="18" t="s">
        <v>55</v>
      </c>
      <c r="E411" s="20" t="s">
        <v>1179</v>
      </c>
      <c r="F411" s="20" t="s">
        <v>1240</v>
      </c>
      <c r="G411" s="19" t="s">
        <v>1178</v>
      </c>
    </row>
    <row r="412" spans="1:7">
      <c r="A412" s="18" t="s">
        <v>1241</v>
      </c>
      <c r="B412" s="20" t="s">
        <v>1242</v>
      </c>
      <c r="C412" s="18" t="s">
        <v>1243</v>
      </c>
      <c r="D412" s="18" t="s">
        <v>51</v>
      </c>
      <c r="E412" s="20" t="s">
        <v>1179</v>
      </c>
      <c r="F412" s="20" t="s">
        <v>1242</v>
      </c>
      <c r="G412" s="19" t="s">
        <v>1178</v>
      </c>
    </row>
    <row r="413" spans="1:7">
      <c r="A413" s="18" t="s">
        <v>1244</v>
      </c>
      <c r="B413" s="20" t="s">
        <v>1245</v>
      </c>
      <c r="C413" s="18" t="s">
        <v>1246</v>
      </c>
      <c r="D413" s="18" t="s">
        <v>79</v>
      </c>
      <c r="E413" s="20" t="s">
        <v>1179</v>
      </c>
      <c r="F413" s="20" t="s">
        <v>1245</v>
      </c>
      <c r="G413" s="19" t="s">
        <v>1178</v>
      </c>
    </row>
    <row r="414" spans="1:7">
      <c r="A414" s="18" t="s">
        <v>1247</v>
      </c>
      <c r="B414" s="20" t="s">
        <v>1248</v>
      </c>
      <c r="C414" s="18" t="s">
        <v>1249</v>
      </c>
      <c r="D414" s="18" t="s">
        <v>51</v>
      </c>
      <c r="E414" s="20" t="s">
        <v>1179</v>
      </c>
      <c r="F414" s="20" t="s">
        <v>1248</v>
      </c>
      <c r="G414" s="19" t="s">
        <v>1178</v>
      </c>
    </row>
    <row r="415" spans="1:7">
      <c r="A415" s="18" t="s">
        <v>1250</v>
      </c>
      <c r="B415" s="20" t="s">
        <v>1251</v>
      </c>
      <c r="C415" s="18" t="s">
        <v>1252</v>
      </c>
      <c r="D415" s="18" t="s">
        <v>51</v>
      </c>
      <c r="E415" s="20" t="s">
        <v>1179</v>
      </c>
      <c r="F415" s="20" t="s">
        <v>1251</v>
      </c>
      <c r="G415" s="19" t="s">
        <v>1178</v>
      </c>
    </row>
    <row r="416" spans="1:7">
      <c r="A416" s="18" t="s">
        <v>1253</v>
      </c>
      <c r="B416" s="20" t="s">
        <v>1254</v>
      </c>
      <c r="C416" s="18" t="s">
        <v>1255</v>
      </c>
      <c r="D416" s="18" t="s">
        <v>55</v>
      </c>
      <c r="E416" s="20" t="s">
        <v>1179</v>
      </c>
      <c r="F416" s="20" t="s">
        <v>1254</v>
      </c>
      <c r="G416" s="19" t="s">
        <v>1178</v>
      </c>
    </row>
    <row r="417" spans="1:7">
      <c r="A417" s="18" t="s">
        <v>1256</v>
      </c>
      <c r="B417" s="20" t="s">
        <v>1257</v>
      </c>
      <c r="C417" s="18" t="s">
        <v>1258</v>
      </c>
      <c r="D417" s="18" t="s">
        <v>51</v>
      </c>
      <c r="E417" s="20" t="s">
        <v>1179</v>
      </c>
      <c r="F417" s="20" t="s">
        <v>1257</v>
      </c>
      <c r="G417" s="19" t="s">
        <v>1178</v>
      </c>
    </row>
    <row r="418" spans="1:7">
      <c r="A418" s="18" t="s">
        <v>1259</v>
      </c>
      <c r="B418" s="20" t="s">
        <v>1260</v>
      </c>
      <c r="C418" s="18" t="s">
        <v>1261</v>
      </c>
      <c r="D418" s="18" t="s">
        <v>55</v>
      </c>
      <c r="E418" s="20" t="s">
        <v>1179</v>
      </c>
      <c r="F418" s="20" t="s">
        <v>1260</v>
      </c>
      <c r="G418" s="19" t="s">
        <v>1178</v>
      </c>
    </row>
    <row r="419" spans="1:7">
      <c r="A419" s="18" t="s">
        <v>1262</v>
      </c>
      <c r="B419" s="20" t="s">
        <v>1263</v>
      </c>
      <c r="C419" s="18" t="s">
        <v>1264</v>
      </c>
      <c r="D419" s="18" t="s">
        <v>55</v>
      </c>
      <c r="E419" s="20" t="s">
        <v>1179</v>
      </c>
      <c r="F419" s="20" t="s">
        <v>1263</v>
      </c>
      <c r="G419" s="19" t="s">
        <v>1178</v>
      </c>
    </row>
    <row r="420" spans="1:7">
      <c r="A420" s="18" t="s">
        <v>1265</v>
      </c>
      <c r="B420" s="20" t="s">
        <v>1266</v>
      </c>
      <c r="C420" s="18" t="s">
        <v>1267</v>
      </c>
      <c r="D420" s="18" t="s">
        <v>55</v>
      </c>
      <c r="E420" s="20" t="s">
        <v>1179</v>
      </c>
      <c r="F420" s="20" t="s">
        <v>1266</v>
      </c>
      <c r="G420" s="19" t="s">
        <v>1178</v>
      </c>
    </row>
    <row r="421" spans="1:7">
      <c r="A421" s="18" t="s">
        <v>1268</v>
      </c>
      <c r="B421" s="20" t="s">
        <v>1269</v>
      </c>
      <c r="C421" s="18" t="s">
        <v>1270</v>
      </c>
      <c r="D421" s="18" t="s">
        <v>55</v>
      </c>
      <c r="E421" s="20" t="s">
        <v>1179</v>
      </c>
      <c r="F421" s="20" t="s">
        <v>1269</v>
      </c>
      <c r="G421" s="19" t="s">
        <v>1178</v>
      </c>
    </row>
    <row r="422" spans="1:7">
      <c r="A422" s="18" t="s">
        <v>1271</v>
      </c>
      <c r="B422" s="20" t="s">
        <v>1272</v>
      </c>
      <c r="C422" s="18" t="s">
        <v>1273</v>
      </c>
      <c r="D422" s="18" t="s">
        <v>51</v>
      </c>
      <c r="E422" s="20" t="s">
        <v>1179</v>
      </c>
      <c r="F422" s="20" t="s">
        <v>1272</v>
      </c>
      <c r="G422" s="19" t="s">
        <v>1178</v>
      </c>
    </row>
    <row r="423" spans="1:7">
      <c r="A423" s="18" t="s">
        <v>1274</v>
      </c>
      <c r="B423" s="20" t="s">
        <v>1275</v>
      </c>
      <c r="C423" s="18" t="s">
        <v>1276</v>
      </c>
      <c r="D423" s="18" t="s">
        <v>51</v>
      </c>
      <c r="E423" s="20" t="s">
        <v>1179</v>
      </c>
      <c r="F423" s="20" t="s">
        <v>1275</v>
      </c>
      <c r="G423" s="19" t="s">
        <v>1178</v>
      </c>
    </row>
    <row r="424" spans="1:7">
      <c r="A424" s="18" t="s">
        <v>1277</v>
      </c>
      <c r="B424" s="20" t="s">
        <v>1278</v>
      </c>
      <c r="C424" s="18" t="s">
        <v>1276</v>
      </c>
      <c r="D424" s="18" t="s">
        <v>55</v>
      </c>
      <c r="E424" s="20" t="s">
        <v>1179</v>
      </c>
      <c r="F424" s="20" t="s">
        <v>1278</v>
      </c>
      <c r="G424" s="19" t="s">
        <v>1178</v>
      </c>
    </row>
    <row r="425" spans="1:7">
      <c r="A425" s="18" t="s">
        <v>1279</v>
      </c>
      <c r="B425" s="20" t="s">
        <v>1280</v>
      </c>
      <c r="C425" s="18" t="s">
        <v>1281</v>
      </c>
      <c r="D425" s="18" t="s">
        <v>55</v>
      </c>
      <c r="E425" s="20" t="s">
        <v>1179</v>
      </c>
      <c r="F425" s="20" t="s">
        <v>1280</v>
      </c>
      <c r="G425" s="19" t="s">
        <v>1178</v>
      </c>
    </row>
    <row r="426" spans="1:7">
      <c r="A426" s="18" t="s">
        <v>1282</v>
      </c>
      <c r="B426" s="20" t="s">
        <v>1283</v>
      </c>
      <c r="C426" s="18" t="s">
        <v>1284</v>
      </c>
      <c r="D426" s="18" t="s">
        <v>51</v>
      </c>
      <c r="E426" s="20" t="s">
        <v>1179</v>
      </c>
      <c r="F426" s="20" t="s">
        <v>1283</v>
      </c>
      <c r="G426" s="19" t="s">
        <v>1178</v>
      </c>
    </row>
    <row r="427" spans="1:7">
      <c r="A427" s="18" t="s">
        <v>1285</v>
      </c>
      <c r="B427" s="20" t="s">
        <v>1286</v>
      </c>
      <c r="C427" s="18" t="s">
        <v>311</v>
      </c>
      <c r="D427" s="18" t="s">
        <v>55</v>
      </c>
      <c r="E427" s="20" t="s">
        <v>1179</v>
      </c>
      <c r="F427" s="20" t="s">
        <v>1286</v>
      </c>
      <c r="G427" s="19" t="s">
        <v>1178</v>
      </c>
    </row>
    <row r="428" spans="1:7">
      <c r="A428" s="18" t="s">
        <v>1287</v>
      </c>
      <c r="B428" s="20" t="s">
        <v>1288</v>
      </c>
      <c r="C428" s="18" t="s">
        <v>1289</v>
      </c>
      <c r="D428" s="18" t="s">
        <v>51</v>
      </c>
      <c r="E428" s="20" t="s">
        <v>1179</v>
      </c>
      <c r="F428" s="20" t="s">
        <v>1288</v>
      </c>
      <c r="G428" s="19" t="s">
        <v>1178</v>
      </c>
    </row>
    <row r="429" spans="1:7">
      <c r="A429" s="18" t="s">
        <v>1290</v>
      </c>
      <c r="B429" s="19" t="s">
        <v>1291</v>
      </c>
      <c r="C429" s="18" t="s">
        <v>1129</v>
      </c>
      <c r="D429" s="18" t="s">
        <v>37</v>
      </c>
      <c r="E429" s="20" t="s">
        <v>1129</v>
      </c>
      <c r="F429" s="19" t="s">
        <v>1291</v>
      </c>
      <c r="G429" s="19" t="s">
        <v>1291</v>
      </c>
    </row>
    <row r="430" spans="1:7">
      <c r="A430" s="18" t="s">
        <v>1292</v>
      </c>
      <c r="B430" s="20" t="s">
        <v>1293</v>
      </c>
      <c r="C430" s="18" t="s">
        <v>1294</v>
      </c>
      <c r="D430" s="18" t="s">
        <v>51</v>
      </c>
      <c r="E430" s="20" t="s">
        <v>1129</v>
      </c>
      <c r="F430" s="20" t="s">
        <v>1293</v>
      </c>
      <c r="G430" s="19" t="s">
        <v>1291</v>
      </c>
    </row>
    <row r="431" spans="1:7">
      <c r="A431" s="18" t="s">
        <v>1295</v>
      </c>
      <c r="B431" s="20" t="s">
        <v>1296</v>
      </c>
      <c r="C431" s="18" t="s">
        <v>1297</v>
      </c>
      <c r="D431" s="18" t="s">
        <v>51</v>
      </c>
      <c r="E431" s="20" t="s">
        <v>1129</v>
      </c>
      <c r="F431" s="20" t="s">
        <v>1296</v>
      </c>
      <c r="G431" s="19" t="s">
        <v>1291</v>
      </c>
    </row>
    <row r="432" spans="1:7">
      <c r="A432" s="18" t="s">
        <v>1298</v>
      </c>
      <c r="B432" s="20" t="s">
        <v>1299</v>
      </c>
      <c r="C432" s="18" t="s">
        <v>1300</v>
      </c>
      <c r="D432" s="18" t="s">
        <v>51</v>
      </c>
      <c r="E432" s="20" t="s">
        <v>1129</v>
      </c>
      <c r="F432" s="20" t="s">
        <v>1299</v>
      </c>
      <c r="G432" s="19" t="s">
        <v>1291</v>
      </c>
    </row>
    <row r="433" spans="1:7">
      <c r="A433" s="18" t="s">
        <v>1301</v>
      </c>
      <c r="B433" s="20" t="s">
        <v>1302</v>
      </c>
      <c r="C433" s="18" t="s">
        <v>1303</v>
      </c>
      <c r="D433" s="18" t="s">
        <v>51</v>
      </c>
      <c r="E433" s="20" t="s">
        <v>1129</v>
      </c>
      <c r="F433" s="20" t="s">
        <v>1302</v>
      </c>
      <c r="G433" s="19" t="s">
        <v>1291</v>
      </c>
    </row>
    <row r="434" spans="1:7">
      <c r="A434" s="18" t="s">
        <v>1304</v>
      </c>
      <c r="B434" s="20" t="s">
        <v>1305</v>
      </c>
      <c r="C434" s="18" t="s">
        <v>1306</v>
      </c>
      <c r="D434" s="18" t="s">
        <v>55</v>
      </c>
      <c r="E434" s="20" t="s">
        <v>1129</v>
      </c>
      <c r="F434" s="20" t="s">
        <v>1305</v>
      </c>
      <c r="G434" s="19" t="s">
        <v>1291</v>
      </c>
    </row>
    <row r="435" spans="1:7">
      <c r="A435" s="18" t="s">
        <v>1307</v>
      </c>
      <c r="B435" s="20" t="s">
        <v>1308</v>
      </c>
      <c r="C435" s="18" t="s">
        <v>1309</v>
      </c>
      <c r="D435" s="18" t="s">
        <v>55</v>
      </c>
      <c r="E435" s="20" t="s">
        <v>1129</v>
      </c>
      <c r="F435" s="20" t="s">
        <v>1308</v>
      </c>
      <c r="G435" s="19" t="s">
        <v>1291</v>
      </c>
    </row>
    <row r="436" spans="1:7">
      <c r="A436" s="18" t="s">
        <v>1310</v>
      </c>
      <c r="B436" s="20" t="s">
        <v>1311</v>
      </c>
      <c r="C436" s="18" t="s">
        <v>1312</v>
      </c>
      <c r="D436" s="18" t="s">
        <v>55</v>
      </c>
      <c r="E436" s="20" t="s">
        <v>1129</v>
      </c>
      <c r="F436" s="20" t="s">
        <v>1311</v>
      </c>
      <c r="G436" s="19" t="s">
        <v>1291</v>
      </c>
    </row>
    <row r="437" spans="1:7">
      <c r="A437" s="18" t="s">
        <v>1313</v>
      </c>
      <c r="B437" s="20" t="s">
        <v>1314</v>
      </c>
      <c r="C437" s="18" t="s">
        <v>1315</v>
      </c>
      <c r="D437" s="18" t="s">
        <v>55</v>
      </c>
      <c r="E437" s="20" t="s">
        <v>1129</v>
      </c>
      <c r="F437" s="20" t="s">
        <v>1314</v>
      </c>
      <c r="G437" s="19" t="s">
        <v>1291</v>
      </c>
    </row>
    <row r="438" spans="1:7">
      <c r="A438" s="18" t="s">
        <v>1316</v>
      </c>
      <c r="B438" s="20" t="s">
        <v>1317</v>
      </c>
      <c r="C438" s="18" t="s">
        <v>1318</v>
      </c>
      <c r="D438" s="18" t="s">
        <v>51</v>
      </c>
      <c r="E438" s="20" t="s">
        <v>1129</v>
      </c>
      <c r="F438" s="20" t="s">
        <v>1317</v>
      </c>
      <c r="G438" s="19" t="s">
        <v>1291</v>
      </c>
    </row>
    <row r="439" spans="1:7">
      <c r="A439" s="18" t="s">
        <v>1319</v>
      </c>
      <c r="B439" s="20" t="s">
        <v>1320</v>
      </c>
      <c r="C439" s="18" t="s">
        <v>1321</v>
      </c>
      <c r="D439" s="18" t="s">
        <v>51</v>
      </c>
      <c r="E439" s="20" t="s">
        <v>1129</v>
      </c>
      <c r="F439" s="20" t="s">
        <v>1320</v>
      </c>
      <c r="G439" s="19" t="s">
        <v>1291</v>
      </c>
    </row>
    <row r="440" spans="1:7">
      <c r="A440" s="18" t="s">
        <v>1322</v>
      </c>
      <c r="B440" s="20" t="s">
        <v>1323</v>
      </c>
      <c r="C440" s="18" t="s">
        <v>1324</v>
      </c>
      <c r="D440" s="18" t="s">
        <v>55</v>
      </c>
      <c r="E440" s="20" t="s">
        <v>1129</v>
      </c>
      <c r="F440" s="20" t="s">
        <v>1323</v>
      </c>
      <c r="G440" s="19" t="s">
        <v>1291</v>
      </c>
    </row>
    <row r="441" spans="1:7">
      <c r="A441" s="18" t="s">
        <v>1325</v>
      </c>
      <c r="B441" s="20" t="s">
        <v>1326</v>
      </c>
      <c r="C441" s="18" t="s">
        <v>1327</v>
      </c>
      <c r="D441" s="18" t="s">
        <v>55</v>
      </c>
      <c r="E441" s="20" t="s">
        <v>1129</v>
      </c>
      <c r="F441" s="20" t="s">
        <v>1326</v>
      </c>
      <c r="G441" s="19" t="s">
        <v>1291</v>
      </c>
    </row>
    <row r="442" spans="1:7">
      <c r="A442" s="18" t="s">
        <v>1328</v>
      </c>
      <c r="B442" s="20" t="s">
        <v>1329</v>
      </c>
      <c r="C442" s="18" t="s">
        <v>1330</v>
      </c>
      <c r="D442" s="18" t="s">
        <v>51</v>
      </c>
      <c r="E442" s="20" t="s">
        <v>1129</v>
      </c>
      <c r="F442" s="20" t="s">
        <v>1329</v>
      </c>
      <c r="G442" s="19" t="s">
        <v>1291</v>
      </c>
    </row>
    <row r="443" spans="1:7">
      <c r="A443" s="18" t="s">
        <v>1331</v>
      </c>
      <c r="B443" s="20" t="s">
        <v>1332</v>
      </c>
      <c r="C443" s="18" t="s">
        <v>1333</v>
      </c>
      <c r="D443" s="18" t="s">
        <v>55</v>
      </c>
      <c r="E443" s="20" t="s">
        <v>1129</v>
      </c>
      <c r="F443" s="20" t="s">
        <v>1332</v>
      </c>
      <c r="G443" s="19" t="s">
        <v>1291</v>
      </c>
    </row>
    <row r="444" spans="1:7">
      <c r="A444" s="18" t="s">
        <v>1334</v>
      </c>
      <c r="B444" s="20" t="s">
        <v>1335</v>
      </c>
      <c r="C444" s="18" t="s">
        <v>1336</v>
      </c>
      <c r="D444" s="18" t="s">
        <v>51</v>
      </c>
      <c r="E444" s="20" t="s">
        <v>1129</v>
      </c>
      <c r="F444" s="20" t="s">
        <v>1335</v>
      </c>
      <c r="G444" s="19" t="s">
        <v>1291</v>
      </c>
    </row>
    <row r="445" spans="1:7">
      <c r="A445" s="18" t="s">
        <v>1337</v>
      </c>
      <c r="B445" s="20" t="s">
        <v>1338</v>
      </c>
      <c r="C445" s="18" t="s">
        <v>1339</v>
      </c>
      <c r="D445" s="18" t="s">
        <v>55</v>
      </c>
      <c r="E445" s="20" t="s">
        <v>1129</v>
      </c>
      <c r="F445" s="20" t="s">
        <v>1338</v>
      </c>
      <c r="G445" s="19" t="s">
        <v>1291</v>
      </c>
    </row>
    <row r="446" spans="1:7">
      <c r="A446" s="18" t="s">
        <v>1340</v>
      </c>
      <c r="B446" s="20" t="s">
        <v>1341</v>
      </c>
      <c r="C446" s="18" t="s">
        <v>1342</v>
      </c>
      <c r="D446" s="18" t="s">
        <v>55</v>
      </c>
      <c r="E446" s="20" t="s">
        <v>1129</v>
      </c>
      <c r="F446" s="20" t="s">
        <v>1341</v>
      </c>
      <c r="G446" s="19" t="s">
        <v>1291</v>
      </c>
    </row>
    <row r="447" spans="1:7">
      <c r="A447" s="18" t="s">
        <v>1343</v>
      </c>
      <c r="B447" s="20" t="s">
        <v>1344</v>
      </c>
      <c r="C447" s="18" t="s">
        <v>1345</v>
      </c>
      <c r="D447" s="18" t="s">
        <v>55</v>
      </c>
      <c r="E447" s="20" t="s">
        <v>1129</v>
      </c>
      <c r="F447" s="20" t="s">
        <v>1344</v>
      </c>
      <c r="G447" s="19" t="s">
        <v>1291</v>
      </c>
    </row>
    <row r="448" spans="1:7">
      <c r="A448" s="18" t="s">
        <v>1346</v>
      </c>
      <c r="B448" s="20" t="s">
        <v>1347</v>
      </c>
      <c r="C448" s="18" t="s">
        <v>1348</v>
      </c>
      <c r="D448" s="18" t="s">
        <v>51</v>
      </c>
      <c r="E448" s="20" t="s">
        <v>1129</v>
      </c>
      <c r="F448" s="20" t="s">
        <v>1347</v>
      </c>
      <c r="G448" s="19" t="s">
        <v>1291</v>
      </c>
    </row>
    <row r="449" spans="1:7">
      <c r="A449" s="18" t="s">
        <v>1349</v>
      </c>
      <c r="B449" s="20" t="s">
        <v>1350</v>
      </c>
      <c r="C449" s="18" t="s">
        <v>1129</v>
      </c>
      <c r="D449" s="18" t="s">
        <v>55</v>
      </c>
      <c r="E449" s="20" t="s">
        <v>1129</v>
      </c>
      <c r="F449" s="20" t="s">
        <v>1350</v>
      </c>
      <c r="G449" s="19" t="s">
        <v>1291</v>
      </c>
    </row>
    <row r="450" spans="1:7">
      <c r="A450" s="18" t="s">
        <v>1351</v>
      </c>
      <c r="B450" s="20" t="s">
        <v>1352</v>
      </c>
      <c r="C450" s="18" t="s">
        <v>1353</v>
      </c>
      <c r="D450" s="18" t="s">
        <v>51</v>
      </c>
      <c r="E450" s="20" t="s">
        <v>1129</v>
      </c>
      <c r="F450" s="20" t="s">
        <v>1352</v>
      </c>
      <c r="G450" s="19" t="s">
        <v>1291</v>
      </c>
    </row>
    <row r="451" spans="1:7">
      <c r="A451" s="18" t="s">
        <v>1354</v>
      </c>
      <c r="B451" s="20" t="s">
        <v>1355</v>
      </c>
      <c r="C451" s="18" t="s">
        <v>1356</v>
      </c>
      <c r="D451" s="18" t="s">
        <v>51</v>
      </c>
      <c r="E451" s="20" t="s">
        <v>1129</v>
      </c>
      <c r="F451" s="20" t="s">
        <v>1355</v>
      </c>
      <c r="G451" s="19" t="s">
        <v>1291</v>
      </c>
    </row>
    <row r="452" spans="1:7">
      <c r="A452" s="18" t="s">
        <v>1357</v>
      </c>
      <c r="B452" s="20" t="s">
        <v>1358</v>
      </c>
      <c r="C452" s="18" t="s">
        <v>1359</v>
      </c>
      <c r="D452" s="18" t="s">
        <v>55</v>
      </c>
      <c r="E452" s="20" t="s">
        <v>1129</v>
      </c>
      <c r="F452" s="20" t="s">
        <v>1358</v>
      </c>
      <c r="G452" s="19" t="s">
        <v>1291</v>
      </c>
    </row>
    <row r="453" spans="1:7">
      <c r="A453" s="18" t="s">
        <v>1360</v>
      </c>
      <c r="B453" s="20" t="s">
        <v>1361</v>
      </c>
      <c r="C453" s="18" t="s">
        <v>1362</v>
      </c>
      <c r="D453" s="18" t="s">
        <v>51</v>
      </c>
      <c r="E453" s="20" t="s">
        <v>1129</v>
      </c>
      <c r="F453" s="20" t="s">
        <v>1361</v>
      </c>
      <c r="G453" s="19" t="s">
        <v>1291</v>
      </c>
    </row>
    <row r="454" spans="1:7">
      <c r="A454" s="18" t="s">
        <v>1363</v>
      </c>
      <c r="B454" s="20" t="s">
        <v>1364</v>
      </c>
      <c r="C454" s="18" t="s">
        <v>1365</v>
      </c>
      <c r="D454" s="18" t="s">
        <v>51</v>
      </c>
      <c r="E454" s="20" t="s">
        <v>1129</v>
      </c>
      <c r="F454" s="20" t="s">
        <v>1364</v>
      </c>
      <c r="G454" s="19" t="s">
        <v>1291</v>
      </c>
    </row>
    <row r="455" spans="1:7">
      <c r="A455" s="18" t="s">
        <v>1366</v>
      </c>
      <c r="B455" s="20" t="s">
        <v>1367</v>
      </c>
      <c r="C455" s="18" t="s">
        <v>1368</v>
      </c>
      <c r="D455" s="18" t="s">
        <v>51</v>
      </c>
      <c r="E455" s="20" t="s">
        <v>1129</v>
      </c>
      <c r="F455" s="20" t="s">
        <v>1367</v>
      </c>
      <c r="G455" s="19" t="s">
        <v>1291</v>
      </c>
    </row>
    <row r="456" spans="1:7">
      <c r="A456" s="18" t="s">
        <v>1369</v>
      </c>
      <c r="B456" s="20" t="s">
        <v>1370</v>
      </c>
      <c r="C456" s="18" t="s">
        <v>1371</v>
      </c>
      <c r="D456" s="18" t="s">
        <v>51</v>
      </c>
      <c r="E456" s="20" t="s">
        <v>1129</v>
      </c>
      <c r="F456" s="20" t="s">
        <v>1370</v>
      </c>
      <c r="G456" s="19" t="s">
        <v>1291</v>
      </c>
    </row>
    <row r="457" spans="1:7">
      <c r="A457" s="18" t="s">
        <v>1372</v>
      </c>
      <c r="B457" s="20" t="s">
        <v>1373</v>
      </c>
      <c r="C457" s="18" t="s">
        <v>1374</v>
      </c>
      <c r="D457" s="18" t="s">
        <v>51</v>
      </c>
      <c r="E457" s="20" t="s">
        <v>1129</v>
      </c>
      <c r="F457" s="20" t="s">
        <v>1373</v>
      </c>
      <c r="G457" s="19" t="s">
        <v>1291</v>
      </c>
    </row>
    <row r="458" spans="1:7">
      <c r="A458" s="18" t="s">
        <v>1375</v>
      </c>
      <c r="B458" s="20" t="s">
        <v>1376</v>
      </c>
      <c r="C458" s="18" t="s">
        <v>1377</v>
      </c>
      <c r="D458" s="18" t="s">
        <v>51</v>
      </c>
      <c r="E458" s="20" t="s">
        <v>1129</v>
      </c>
      <c r="F458" s="20" t="s">
        <v>1376</v>
      </c>
      <c r="G458" s="19" t="s">
        <v>1291</v>
      </c>
    </row>
    <row r="459" spans="1:7">
      <c r="A459" s="18" t="s">
        <v>1378</v>
      </c>
      <c r="B459" s="20" t="s">
        <v>1379</v>
      </c>
      <c r="C459" s="18" t="s">
        <v>1380</v>
      </c>
      <c r="D459" s="18" t="s">
        <v>55</v>
      </c>
      <c r="E459" s="20" t="s">
        <v>1129</v>
      </c>
      <c r="F459" s="20" t="s">
        <v>1379</v>
      </c>
      <c r="G459" s="19" t="s">
        <v>1291</v>
      </c>
    </row>
    <row r="460" spans="1:7">
      <c r="A460" s="18" t="s">
        <v>1381</v>
      </c>
      <c r="B460" s="20" t="s">
        <v>1382</v>
      </c>
      <c r="C460" s="18" t="s">
        <v>1383</v>
      </c>
      <c r="D460" s="18" t="s">
        <v>51</v>
      </c>
      <c r="E460" s="20" t="s">
        <v>1129</v>
      </c>
      <c r="F460" s="20" t="s">
        <v>1382</v>
      </c>
      <c r="G460" s="19" t="s">
        <v>1291</v>
      </c>
    </row>
    <row r="461" spans="1:7">
      <c r="A461" s="18" t="s">
        <v>1384</v>
      </c>
      <c r="B461" s="20" t="s">
        <v>1385</v>
      </c>
      <c r="C461" s="18" t="s">
        <v>1386</v>
      </c>
      <c r="D461" s="18" t="s">
        <v>51</v>
      </c>
      <c r="E461" s="20" t="s">
        <v>1129</v>
      </c>
      <c r="F461" s="20" t="s">
        <v>1385</v>
      </c>
      <c r="G461" s="19" t="s">
        <v>1291</v>
      </c>
    </row>
    <row r="462" spans="1:7">
      <c r="A462" s="18" t="s">
        <v>1387</v>
      </c>
      <c r="B462" s="20" t="s">
        <v>1388</v>
      </c>
      <c r="C462" s="18" t="s">
        <v>1389</v>
      </c>
      <c r="D462" s="18" t="s">
        <v>55</v>
      </c>
      <c r="E462" s="20" t="s">
        <v>1129</v>
      </c>
      <c r="F462" s="20" t="s">
        <v>1388</v>
      </c>
      <c r="G462" s="19" t="s">
        <v>1291</v>
      </c>
    </row>
    <row r="463" spans="1:7">
      <c r="A463" s="18" t="s">
        <v>1390</v>
      </c>
      <c r="B463" s="19" t="s">
        <v>1391</v>
      </c>
      <c r="C463" s="18" t="s">
        <v>1392</v>
      </c>
      <c r="D463" s="18" t="s">
        <v>37</v>
      </c>
      <c r="E463" s="20" t="s">
        <v>1392</v>
      </c>
      <c r="F463" s="19" t="s">
        <v>1391</v>
      </c>
      <c r="G463" s="19" t="s">
        <v>1391</v>
      </c>
    </row>
    <row r="464" spans="1:7">
      <c r="A464" s="18" t="s">
        <v>1393</v>
      </c>
      <c r="B464" s="20" t="s">
        <v>1394</v>
      </c>
      <c r="C464" s="18" t="s">
        <v>1395</v>
      </c>
      <c r="D464" s="18" t="s">
        <v>51</v>
      </c>
      <c r="E464" s="20" t="s">
        <v>1392</v>
      </c>
      <c r="F464" s="20" t="s">
        <v>1394</v>
      </c>
      <c r="G464" s="19" t="s">
        <v>1391</v>
      </c>
    </row>
    <row r="465" spans="1:7">
      <c r="A465" s="18" t="s">
        <v>1396</v>
      </c>
      <c r="B465" s="20" t="s">
        <v>1397</v>
      </c>
      <c r="C465" s="18" t="s">
        <v>1398</v>
      </c>
      <c r="D465" s="18" t="s">
        <v>41</v>
      </c>
      <c r="E465" s="20" t="s">
        <v>1392</v>
      </c>
      <c r="F465" s="20" t="s">
        <v>1397</v>
      </c>
      <c r="G465" s="19" t="s">
        <v>1391</v>
      </c>
    </row>
    <row r="466" spans="1:7">
      <c r="A466" s="18" t="s">
        <v>1399</v>
      </c>
      <c r="B466" s="20" t="s">
        <v>1400</v>
      </c>
      <c r="C466" s="18" t="s">
        <v>1401</v>
      </c>
      <c r="D466" s="18" t="s">
        <v>51</v>
      </c>
      <c r="E466" s="20" t="s">
        <v>1392</v>
      </c>
      <c r="F466" s="20" t="s">
        <v>1400</v>
      </c>
      <c r="G466" s="19" t="s">
        <v>1391</v>
      </c>
    </row>
    <row r="467" spans="1:7">
      <c r="A467" s="18" t="s">
        <v>1402</v>
      </c>
      <c r="B467" s="20" t="s">
        <v>1403</v>
      </c>
      <c r="C467" s="18" t="s">
        <v>1404</v>
      </c>
      <c r="D467" s="18" t="s">
        <v>51</v>
      </c>
      <c r="E467" s="20" t="s">
        <v>1392</v>
      </c>
      <c r="F467" s="20" t="s">
        <v>1403</v>
      </c>
      <c r="G467" s="19" t="s">
        <v>1391</v>
      </c>
    </row>
    <row r="468" spans="1:7">
      <c r="A468" s="18" t="s">
        <v>1405</v>
      </c>
      <c r="B468" s="20" t="s">
        <v>1406</v>
      </c>
      <c r="C468" s="18" t="s">
        <v>1407</v>
      </c>
      <c r="D468" s="18" t="s">
        <v>55</v>
      </c>
      <c r="E468" s="20" t="s">
        <v>1392</v>
      </c>
      <c r="F468" s="20" t="s">
        <v>1406</v>
      </c>
      <c r="G468" s="19" t="s">
        <v>1391</v>
      </c>
    </row>
    <row r="469" spans="1:7">
      <c r="A469" s="18" t="s">
        <v>1408</v>
      </c>
      <c r="B469" s="20" t="s">
        <v>1409</v>
      </c>
      <c r="C469" s="18" t="s">
        <v>1410</v>
      </c>
      <c r="D469" s="18" t="s">
        <v>51</v>
      </c>
      <c r="E469" s="20" t="s">
        <v>1392</v>
      </c>
      <c r="F469" s="20" t="s">
        <v>1409</v>
      </c>
      <c r="G469" s="19" t="s">
        <v>1391</v>
      </c>
    </row>
    <row r="470" spans="1:7">
      <c r="A470" s="18" t="s">
        <v>1411</v>
      </c>
      <c r="B470" s="20" t="s">
        <v>1412</v>
      </c>
      <c r="C470" s="18" t="s">
        <v>1392</v>
      </c>
      <c r="D470" s="18" t="s">
        <v>41</v>
      </c>
      <c r="E470" s="20" t="s">
        <v>1392</v>
      </c>
      <c r="F470" s="20" t="s">
        <v>1412</v>
      </c>
      <c r="G470" s="19" t="s">
        <v>1391</v>
      </c>
    </row>
    <row r="471" spans="1:7">
      <c r="A471" s="18" t="s">
        <v>1413</v>
      </c>
      <c r="B471" s="20" t="s">
        <v>1414</v>
      </c>
      <c r="C471" s="18" t="s">
        <v>1415</v>
      </c>
      <c r="D471" s="18" t="s">
        <v>41</v>
      </c>
      <c r="E471" s="20" t="s">
        <v>1392</v>
      </c>
      <c r="F471" s="20" t="s">
        <v>1414</v>
      </c>
      <c r="G471" s="19" t="s">
        <v>1391</v>
      </c>
    </row>
    <row r="472" spans="1:7">
      <c r="A472" s="18" t="s">
        <v>1416</v>
      </c>
      <c r="B472" s="20" t="s">
        <v>1417</v>
      </c>
      <c r="C472" s="18" t="s">
        <v>1418</v>
      </c>
      <c r="D472" s="18" t="s">
        <v>51</v>
      </c>
      <c r="E472" s="20" t="s">
        <v>1392</v>
      </c>
      <c r="F472" s="20" t="s">
        <v>1417</v>
      </c>
      <c r="G472" s="19" t="s">
        <v>1391</v>
      </c>
    </row>
    <row r="473" spans="1:7">
      <c r="A473" s="18" t="s">
        <v>1419</v>
      </c>
      <c r="B473" s="20" t="s">
        <v>1420</v>
      </c>
      <c r="C473" s="18" t="s">
        <v>1421</v>
      </c>
      <c r="D473" s="18" t="s">
        <v>51</v>
      </c>
      <c r="E473" s="20" t="s">
        <v>1392</v>
      </c>
      <c r="F473" s="20" t="s">
        <v>1420</v>
      </c>
      <c r="G473" s="19" t="s">
        <v>1391</v>
      </c>
    </row>
    <row r="474" spans="1:7">
      <c r="A474" s="18" t="s">
        <v>1422</v>
      </c>
      <c r="B474" s="20" t="s">
        <v>1423</v>
      </c>
      <c r="C474" s="18" t="s">
        <v>1424</v>
      </c>
      <c r="D474" s="18" t="s">
        <v>51</v>
      </c>
      <c r="E474" s="20" t="s">
        <v>1392</v>
      </c>
      <c r="F474" s="20" t="s">
        <v>1423</v>
      </c>
      <c r="G474" s="19" t="s">
        <v>1391</v>
      </c>
    </row>
    <row r="475" spans="1:7">
      <c r="A475" s="18" t="s">
        <v>1425</v>
      </c>
      <c r="B475" s="20" t="s">
        <v>1426</v>
      </c>
      <c r="C475" s="18" t="s">
        <v>1427</v>
      </c>
      <c r="D475" s="18" t="s">
        <v>51</v>
      </c>
      <c r="E475" s="20" t="s">
        <v>1392</v>
      </c>
      <c r="F475" s="20" t="s">
        <v>1426</v>
      </c>
      <c r="G475" s="19" t="s">
        <v>1391</v>
      </c>
    </row>
    <row r="476" spans="1:7">
      <c r="A476" s="18" t="s">
        <v>1428</v>
      </c>
      <c r="B476" s="20" t="s">
        <v>1429</v>
      </c>
      <c r="C476" s="18" t="s">
        <v>1430</v>
      </c>
      <c r="D476" s="18" t="s">
        <v>51</v>
      </c>
      <c r="E476" s="20" t="s">
        <v>1392</v>
      </c>
      <c r="F476" s="20" t="s">
        <v>1429</v>
      </c>
      <c r="G476" s="19" t="s">
        <v>1391</v>
      </c>
    </row>
    <row r="477" spans="1:7">
      <c r="A477" s="18" t="s">
        <v>1431</v>
      </c>
      <c r="B477" s="20" t="s">
        <v>1432</v>
      </c>
      <c r="C477" s="18" t="s">
        <v>1433</v>
      </c>
      <c r="D477" s="18" t="s">
        <v>55</v>
      </c>
      <c r="E477" s="20" t="s">
        <v>1392</v>
      </c>
      <c r="F477" s="20" t="s">
        <v>1432</v>
      </c>
      <c r="G477" s="19" t="s">
        <v>1391</v>
      </c>
    </row>
    <row r="478" spans="1:7">
      <c r="A478" s="18" t="s">
        <v>1434</v>
      </c>
      <c r="B478" s="20" t="s">
        <v>1435</v>
      </c>
      <c r="C478" s="18" t="s">
        <v>1436</v>
      </c>
      <c r="D478" s="18" t="s">
        <v>55</v>
      </c>
      <c r="E478" s="20" t="s">
        <v>1392</v>
      </c>
      <c r="F478" s="20" t="s">
        <v>1435</v>
      </c>
      <c r="G478" s="19" t="s">
        <v>1391</v>
      </c>
    </row>
    <row r="479" spans="1:7">
      <c r="A479" s="18" t="s">
        <v>1437</v>
      </c>
      <c r="B479" s="20" t="s">
        <v>1438</v>
      </c>
      <c r="C479" s="18" t="s">
        <v>1439</v>
      </c>
      <c r="D479" s="18" t="s">
        <v>51</v>
      </c>
      <c r="E479" s="20" t="s">
        <v>1392</v>
      </c>
      <c r="F479" s="20" t="s">
        <v>1438</v>
      </c>
      <c r="G479" s="19" t="s">
        <v>1391</v>
      </c>
    </row>
    <row r="480" spans="1:7">
      <c r="A480" s="18" t="s">
        <v>1440</v>
      </c>
      <c r="B480" s="19" t="s">
        <v>1441</v>
      </c>
      <c r="C480" s="18" t="s">
        <v>1442</v>
      </c>
      <c r="D480" s="18" t="s">
        <v>37</v>
      </c>
      <c r="E480" s="20" t="s">
        <v>1442</v>
      </c>
      <c r="F480" s="19" t="s">
        <v>1441</v>
      </c>
      <c r="G480" s="19" t="s">
        <v>1441</v>
      </c>
    </row>
    <row r="481" spans="1:7">
      <c r="A481" s="18" t="s">
        <v>1443</v>
      </c>
      <c r="B481" s="20" t="s">
        <v>1444</v>
      </c>
      <c r="C481" s="18" t="s">
        <v>1445</v>
      </c>
      <c r="D481" s="18" t="s">
        <v>55</v>
      </c>
      <c r="E481" s="20" t="s">
        <v>1442</v>
      </c>
      <c r="F481" s="20" t="s">
        <v>1444</v>
      </c>
      <c r="G481" s="19" t="s">
        <v>1441</v>
      </c>
    </row>
    <row r="482" spans="1:7">
      <c r="A482" s="18" t="s">
        <v>1446</v>
      </c>
      <c r="B482" s="20" t="s">
        <v>1447</v>
      </c>
      <c r="C482" s="18" t="s">
        <v>1448</v>
      </c>
      <c r="D482" s="18" t="s">
        <v>51</v>
      </c>
      <c r="E482" s="20" t="s">
        <v>1442</v>
      </c>
      <c r="F482" s="20" t="s">
        <v>1447</v>
      </c>
      <c r="G482" s="19" t="s">
        <v>1441</v>
      </c>
    </row>
    <row r="483" spans="1:7">
      <c r="A483" s="18" t="s">
        <v>1449</v>
      </c>
      <c r="B483" s="20" t="s">
        <v>1450</v>
      </c>
      <c r="C483" s="18" t="s">
        <v>1451</v>
      </c>
      <c r="D483" s="18" t="s">
        <v>55</v>
      </c>
      <c r="E483" s="20" t="s">
        <v>1442</v>
      </c>
      <c r="F483" s="20" t="s">
        <v>1450</v>
      </c>
      <c r="G483" s="19" t="s">
        <v>1441</v>
      </c>
    </row>
    <row r="484" spans="1:7">
      <c r="A484" s="18" t="s">
        <v>1452</v>
      </c>
      <c r="B484" s="20" t="s">
        <v>1453</v>
      </c>
      <c r="C484" s="18" t="s">
        <v>1454</v>
      </c>
      <c r="D484" s="18" t="s">
        <v>55</v>
      </c>
      <c r="E484" s="20" t="s">
        <v>1442</v>
      </c>
      <c r="F484" s="20" t="s">
        <v>1453</v>
      </c>
      <c r="G484" s="19" t="s">
        <v>1441</v>
      </c>
    </row>
    <row r="485" spans="1:7">
      <c r="A485" s="18" t="s">
        <v>1455</v>
      </c>
      <c r="B485" s="20" t="s">
        <v>1456</v>
      </c>
      <c r="C485" s="18" t="s">
        <v>1457</v>
      </c>
      <c r="D485" s="18" t="s">
        <v>55</v>
      </c>
      <c r="E485" s="20" t="s">
        <v>1442</v>
      </c>
      <c r="F485" s="20" t="s">
        <v>1456</v>
      </c>
      <c r="G485" s="19" t="s">
        <v>1441</v>
      </c>
    </row>
    <row r="486" spans="1:7">
      <c r="A486" s="18" t="s">
        <v>1458</v>
      </c>
      <c r="B486" s="20" t="s">
        <v>1459</v>
      </c>
      <c r="C486" s="18" t="s">
        <v>1460</v>
      </c>
      <c r="D486" s="18" t="s">
        <v>55</v>
      </c>
      <c r="E486" s="20" t="s">
        <v>1442</v>
      </c>
      <c r="F486" s="20" t="s">
        <v>1459</v>
      </c>
      <c r="G486" s="19" t="s">
        <v>1441</v>
      </c>
    </row>
    <row r="487" spans="1:7">
      <c r="A487" s="18" t="s">
        <v>1461</v>
      </c>
      <c r="B487" s="20" t="s">
        <v>1462</v>
      </c>
      <c r="C487" s="18" t="s">
        <v>1463</v>
      </c>
      <c r="D487" s="18" t="s">
        <v>51</v>
      </c>
      <c r="E487" s="20" t="s">
        <v>1442</v>
      </c>
      <c r="F487" s="20" t="s">
        <v>1462</v>
      </c>
      <c r="G487" s="19" t="s">
        <v>1441</v>
      </c>
    </row>
    <row r="488" spans="1:7">
      <c r="A488" s="18" t="s">
        <v>1464</v>
      </c>
      <c r="B488" s="20" t="s">
        <v>1465</v>
      </c>
      <c r="C488" s="18" t="s">
        <v>1466</v>
      </c>
      <c r="D488" s="18" t="s">
        <v>55</v>
      </c>
      <c r="E488" s="20" t="s">
        <v>1442</v>
      </c>
      <c r="F488" s="20" t="s">
        <v>1465</v>
      </c>
      <c r="G488" s="19" t="s">
        <v>1441</v>
      </c>
    </row>
    <row r="489" spans="1:7">
      <c r="A489" s="18" t="s">
        <v>1467</v>
      </c>
      <c r="B489" s="20" t="s">
        <v>1468</v>
      </c>
      <c r="C489" s="18" t="s">
        <v>1469</v>
      </c>
      <c r="D489" s="18" t="s">
        <v>55</v>
      </c>
      <c r="E489" s="20" t="s">
        <v>1442</v>
      </c>
      <c r="F489" s="20" t="s">
        <v>1468</v>
      </c>
      <c r="G489" s="19" t="s">
        <v>1441</v>
      </c>
    </row>
    <row r="490" spans="1:7">
      <c r="A490" s="18" t="s">
        <v>1470</v>
      </c>
      <c r="B490" s="20" t="s">
        <v>1471</v>
      </c>
      <c r="C490" s="18" t="s">
        <v>1472</v>
      </c>
      <c r="D490" s="18" t="s">
        <v>55</v>
      </c>
      <c r="E490" s="20" t="s">
        <v>1442</v>
      </c>
      <c r="F490" s="20" t="s">
        <v>1471</v>
      </c>
      <c r="G490" s="19" t="s">
        <v>1441</v>
      </c>
    </row>
    <row r="491" spans="1:7">
      <c r="A491" s="18" t="s">
        <v>1473</v>
      </c>
      <c r="B491" s="20" t="s">
        <v>1474</v>
      </c>
      <c r="C491" s="18" t="s">
        <v>1475</v>
      </c>
      <c r="D491" s="18" t="s">
        <v>55</v>
      </c>
      <c r="E491" s="20" t="s">
        <v>1442</v>
      </c>
      <c r="F491" s="20" t="s">
        <v>1474</v>
      </c>
      <c r="G491" s="19" t="s">
        <v>1441</v>
      </c>
    </row>
    <row r="492" spans="1:7">
      <c r="A492" s="18" t="s">
        <v>1476</v>
      </c>
      <c r="B492" s="20" t="s">
        <v>1477</v>
      </c>
      <c r="C492" s="18" t="s">
        <v>1442</v>
      </c>
      <c r="D492" s="18" t="s">
        <v>41</v>
      </c>
      <c r="E492" s="20" t="s">
        <v>1442</v>
      </c>
      <c r="F492" s="20" t="s">
        <v>1477</v>
      </c>
      <c r="G492" s="19" t="s">
        <v>1441</v>
      </c>
    </row>
    <row r="493" spans="1:7">
      <c r="A493" s="18" t="s">
        <v>1478</v>
      </c>
      <c r="B493" s="20" t="s">
        <v>1479</v>
      </c>
      <c r="C493" s="18" t="s">
        <v>1480</v>
      </c>
      <c r="D493" s="18" t="s">
        <v>55</v>
      </c>
      <c r="E493" s="20" t="s">
        <v>1442</v>
      </c>
      <c r="F493" s="20" t="s">
        <v>1479</v>
      </c>
      <c r="G493" s="19" t="s">
        <v>1441</v>
      </c>
    </row>
    <row r="494" spans="1:7">
      <c r="A494" s="18" t="s">
        <v>1481</v>
      </c>
      <c r="B494" s="20" t="s">
        <v>1482</v>
      </c>
      <c r="C494" s="18" t="s">
        <v>1483</v>
      </c>
      <c r="D494" s="18" t="s">
        <v>55</v>
      </c>
      <c r="E494" s="20" t="s">
        <v>1442</v>
      </c>
      <c r="F494" s="20" t="s">
        <v>1482</v>
      </c>
      <c r="G494" s="19" t="s">
        <v>1441</v>
      </c>
    </row>
    <row r="495" spans="1:7">
      <c r="A495" s="18" t="s">
        <v>1484</v>
      </c>
      <c r="B495" s="20" t="s">
        <v>1485</v>
      </c>
      <c r="C495" s="18" t="s">
        <v>1486</v>
      </c>
      <c r="D495" s="18" t="s">
        <v>51</v>
      </c>
      <c r="E495" s="20" t="s">
        <v>1442</v>
      </c>
      <c r="F495" s="20" t="s">
        <v>1485</v>
      </c>
      <c r="G495" s="19" t="s">
        <v>1441</v>
      </c>
    </row>
    <row r="496" spans="1:7">
      <c r="A496" s="18" t="s">
        <v>1487</v>
      </c>
      <c r="B496" s="19" t="s">
        <v>1488</v>
      </c>
      <c r="C496" s="18" t="s">
        <v>1489</v>
      </c>
      <c r="D496" s="18" t="s">
        <v>37</v>
      </c>
      <c r="E496" s="20" t="s">
        <v>1489</v>
      </c>
      <c r="F496" s="19" t="s">
        <v>1488</v>
      </c>
      <c r="G496" s="19" t="s">
        <v>1488</v>
      </c>
    </row>
    <row r="497" spans="1:7">
      <c r="A497" s="18" t="s">
        <v>1490</v>
      </c>
      <c r="B497" s="20" t="s">
        <v>1491</v>
      </c>
      <c r="C497" s="18" t="s">
        <v>1492</v>
      </c>
      <c r="D497" s="18" t="s">
        <v>55</v>
      </c>
      <c r="E497" s="20" t="s">
        <v>1489</v>
      </c>
      <c r="F497" s="20" t="s">
        <v>1491</v>
      </c>
      <c r="G497" s="19" t="s">
        <v>1488</v>
      </c>
    </row>
    <row r="498" spans="1:7">
      <c r="A498" s="18" t="s">
        <v>1493</v>
      </c>
      <c r="B498" s="20" t="s">
        <v>1494</v>
      </c>
      <c r="C498" s="18" t="s">
        <v>1495</v>
      </c>
      <c r="D498" s="18" t="s">
        <v>55</v>
      </c>
      <c r="E498" s="20" t="s">
        <v>1489</v>
      </c>
      <c r="F498" s="20" t="s">
        <v>1494</v>
      </c>
      <c r="G498" s="19" t="s">
        <v>1488</v>
      </c>
    </row>
    <row r="499" spans="1:7">
      <c r="A499" s="18" t="s">
        <v>1496</v>
      </c>
      <c r="B499" s="20" t="s">
        <v>1497</v>
      </c>
      <c r="C499" s="18" t="s">
        <v>1498</v>
      </c>
      <c r="D499" s="18" t="s">
        <v>51</v>
      </c>
      <c r="E499" s="20" t="s">
        <v>1489</v>
      </c>
      <c r="F499" s="20" t="s">
        <v>1497</v>
      </c>
      <c r="G499" s="19" t="s">
        <v>1488</v>
      </c>
    </row>
    <row r="500" spans="1:7">
      <c r="A500" s="18" t="s">
        <v>1499</v>
      </c>
      <c r="B500" s="20" t="s">
        <v>1500</v>
      </c>
      <c r="C500" s="18" t="s">
        <v>1501</v>
      </c>
      <c r="D500" s="18" t="s">
        <v>51</v>
      </c>
      <c r="E500" s="20" t="s">
        <v>1489</v>
      </c>
      <c r="F500" s="20" t="s">
        <v>1500</v>
      </c>
      <c r="G500" s="19" t="s">
        <v>1488</v>
      </c>
    </row>
    <row r="501" spans="1:7">
      <c r="A501" s="18" t="s">
        <v>1502</v>
      </c>
      <c r="B501" s="20" t="s">
        <v>1503</v>
      </c>
      <c r="C501" s="18" t="s">
        <v>1504</v>
      </c>
      <c r="D501" s="18" t="s">
        <v>55</v>
      </c>
      <c r="E501" s="20" t="s">
        <v>1489</v>
      </c>
      <c r="F501" s="20" t="s">
        <v>1503</v>
      </c>
      <c r="G501" s="19" t="s">
        <v>1488</v>
      </c>
    </row>
    <row r="502" spans="1:7">
      <c r="A502" s="18" t="s">
        <v>1505</v>
      </c>
      <c r="B502" s="20" t="s">
        <v>1506</v>
      </c>
      <c r="C502" s="18" t="s">
        <v>1507</v>
      </c>
      <c r="D502" s="18" t="s">
        <v>55</v>
      </c>
      <c r="E502" s="20" t="s">
        <v>1489</v>
      </c>
      <c r="F502" s="20" t="s">
        <v>1506</v>
      </c>
      <c r="G502" s="19" t="s">
        <v>1488</v>
      </c>
    </row>
    <row r="503" spans="1:7">
      <c r="A503" s="18" t="s">
        <v>1508</v>
      </c>
      <c r="B503" s="20" t="s">
        <v>1509</v>
      </c>
      <c r="C503" s="18" t="s">
        <v>1510</v>
      </c>
      <c r="D503" s="18" t="s">
        <v>51</v>
      </c>
      <c r="E503" s="20" t="s">
        <v>1489</v>
      </c>
      <c r="F503" s="20" t="s">
        <v>1509</v>
      </c>
      <c r="G503" s="19" t="s">
        <v>1488</v>
      </c>
    </row>
    <row r="504" spans="1:7">
      <c r="A504" s="18" t="s">
        <v>1511</v>
      </c>
      <c r="B504" s="20" t="s">
        <v>1512</v>
      </c>
      <c r="C504" s="18" t="s">
        <v>734</v>
      </c>
      <c r="D504" s="18" t="s">
        <v>55</v>
      </c>
      <c r="E504" s="20" t="s">
        <v>1489</v>
      </c>
      <c r="F504" s="20" t="s">
        <v>1512</v>
      </c>
      <c r="G504" s="19" t="s">
        <v>1488</v>
      </c>
    </row>
    <row r="505" spans="1:7">
      <c r="A505" s="18" t="s">
        <v>1513</v>
      </c>
      <c r="B505" s="20" t="s">
        <v>1514</v>
      </c>
      <c r="C505" s="18" t="s">
        <v>1515</v>
      </c>
      <c r="D505" s="18" t="s">
        <v>55</v>
      </c>
      <c r="E505" s="20" t="s">
        <v>1489</v>
      </c>
      <c r="F505" s="20" t="s">
        <v>1514</v>
      </c>
      <c r="G505" s="19" t="s">
        <v>1488</v>
      </c>
    </row>
    <row r="506" spans="1:7">
      <c r="A506" s="18" t="s">
        <v>1516</v>
      </c>
      <c r="B506" s="20" t="s">
        <v>1517</v>
      </c>
      <c r="C506" s="18" t="s">
        <v>1518</v>
      </c>
      <c r="D506" s="18" t="s">
        <v>55</v>
      </c>
      <c r="E506" s="20" t="s">
        <v>1489</v>
      </c>
      <c r="F506" s="20" t="s">
        <v>1517</v>
      </c>
      <c r="G506" s="19" t="s">
        <v>1488</v>
      </c>
    </row>
    <row r="507" spans="1:7">
      <c r="A507" s="18" t="s">
        <v>1519</v>
      </c>
      <c r="B507" s="20" t="s">
        <v>1520</v>
      </c>
      <c r="C507" s="18" t="s">
        <v>1521</v>
      </c>
      <c r="D507" s="18" t="s">
        <v>51</v>
      </c>
      <c r="E507" s="20" t="s">
        <v>1489</v>
      </c>
      <c r="F507" s="20" t="s">
        <v>1520</v>
      </c>
      <c r="G507" s="19" t="s">
        <v>1488</v>
      </c>
    </row>
    <row r="508" spans="1:7">
      <c r="A508" s="18" t="s">
        <v>1522</v>
      </c>
      <c r="B508" s="20" t="s">
        <v>1523</v>
      </c>
      <c r="C508" s="18" t="s">
        <v>1114</v>
      </c>
      <c r="D508" s="18" t="s">
        <v>51</v>
      </c>
      <c r="E508" s="20" t="s">
        <v>1489</v>
      </c>
      <c r="F508" s="20" t="s">
        <v>1523</v>
      </c>
      <c r="G508" s="19" t="s">
        <v>1488</v>
      </c>
    </row>
    <row r="509" spans="1:7">
      <c r="A509" s="18" t="s">
        <v>1524</v>
      </c>
      <c r="B509" s="20" t="s">
        <v>1525</v>
      </c>
      <c r="C509" s="18" t="s">
        <v>1526</v>
      </c>
      <c r="D509" s="18" t="s">
        <v>55</v>
      </c>
      <c r="E509" s="20" t="s">
        <v>1489</v>
      </c>
      <c r="F509" s="20" t="s">
        <v>1525</v>
      </c>
      <c r="G509" s="19" t="s">
        <v>1488</v>
      </c>
    </row>
    <row r="510" spans="1:7">
      <c r="A510" s="18" t="s">
        <v>1527</v>
      </c>
      <c r="B510" s="20" t="s">
        <v>1528</v>
      </c>
      <c r="C510" s="18" t="s">
        <v>1529</v>
      </c>
      <c r="D510" s="18" t="s">
        <v>51</v>
      </c>
      <c r="E510" s="20" t="s">
        <v>1489</v>
      </c>
      <c r="F510" s="20" t="s">
        <v>1528</v>
      </c>
      <c r="G510" s="19" t="s">
        <v>1488</v>
      </c>
    </row>
    <row r="511" spans="1:7">
      <c r="A511" s="18" t="s">
        <v>1530</v>
      </c>
      <c r="B511" s="20" t="s">
        <v>1531</v>
      </c>
      <c r="C511" s="18" t="s">
        <v>1532</v>
      </c>
      <c r="D511" s="18" t="s">
        <v>51</v>
      </c>
      <c r="E511" s="20" t="s">
        <v>1489</v>
      </c>
      <c r="F511" s="20" t="s">
        <v>1531</v>
      </c>
      <c r="G511" s="19" t="s">
        <v>1488</v>
      </c>
    </row>
    <row r="512" spans="1:7">
      <c r="A512" s="18" t="s">
        <v>1533</v>
      </c>
      <c r="B512" s="20" t="s">
        <v>1534</v>
      </c>
      <c r="C512" s="18" t="s">
        <v>890</v>
      </c>
      <c r="D512" s="18" t="s">
        <v>51</v>
      </c>
      <c r="E512" s="20" t="s">
        <v>1489</v>
      </c>
      <c r="F512" s="20" t="s">
        <v>1534</v>
      </c>
      <c r="G512" s="19" t="s">
        <v>1488</v>
      </c>
    </row>
    <row r="513" spans="1:7">
      <c r="A513" s="18" t="s">
        <v>1535</v>
      </c>
      <c r="B513" s="20" t="s">
        <v>1536</v>
      </c>
      <c r="C513" s="18" t="s">
        <v>1537</v>
      </c>
      <c r="D513" s="18" t="s">
        <v>51</v>
      </c>
      <c r="E513" s="20" t="s">
        <v>1489</v>
      </c>
      <c r="F513" s="20" t="s">
        <v>1536</v>
      </c>
      <c r="G513" s="19" t="s">
        <v>1488</v>
      </c>
    </row>
    <row r="514" spans="1:7">
      <c r="A514" s="18" t="s">
        <v>1538</v>
      </c>
      <c r="B514" s="20" t="s">
        <v>1539</v>
      </c>
      <c r="C514" s="18" t="s">
        <v>1540</v>
      </c>
      <c r="D514" s="18" t="s">
        <v>51</v>
      </c>
      <c r="E514" s="20" t="s">
        <v>1489</v>
      </c>
      <c r="F514" s="20" t="s">
        <v>1539</v>
      </c>
      <c r="G514" s="19" t="s">
        <v>1488</v>
      </c>
    </row>
    <row r="515" spans="1:7">
      <c r="A515" s="18" t="s">
        <v>1541</v>
      </c>
      <c r="B515" s="20" t="s">
        <v>1542</v>
      </c>
      <c r="C515" s="18" t="s">
        <v>1543</v>
      </c>
      <c r="D515" s="18" t="s">
        <v>51</v>
      </c>
      <c r="E515" s="20" t="s">
        <v>1489</v>
      </c>
      <c r="F515" s="20" t="s">
        <v>1542</v>
      </c>
      <c r="G515" s="19" t="s">
        <v>1488</v>
      </c>
    </row>
    <row r="516" spans="1:7">
      <c r="A516" s="18" t="s">
        <v>1544</v>
      </c>
      <c r="B516" s="20" t="s">
        <v>1545</v>
      </c>
      <c r="C516" s="18" t="s">
        <v>1546</v>
      </c>
      <c r="D516" s="18" t="s">
        <v>55</v>
      </c>
      <c r="E516" s="20" t="s">
        <v>1489</v>
      </c>
      <c r="F516" s="20" t="s">
        <v>1545</v>
      </c>
      <c r="G516" s="19" t="s">
        <v>1488</v>
      </c>
    </row>
    <row r="517" spans="1:7">
      <c r="A517" s="18" t="s">
        <v>1547</v>
      </c>
      <c r="B517" s="20" t="s">
        <v>1548</v>
      </c>
      <c r="C517" s="18" t="s">
        <v>1549</v>
      </c>
      <c r="D517" s="18" t="s">
        <v>51</v>
      </c>
      <c r="E517" s="20" t="s">
        <v>1489</v>
      </c>
      <c r="F517" s="20" t="s">
        <v>1548</v>
      </c>
      <c r="G517" s="19" t="s">
        <v>1488</v>
      </c>
    </row>
    <row r="518" spans="1:7">
      <c r="A518" s="18" t="s">
        <v>1550</v>
      </c>
      <c r="B518" s="19" t="s">
        <v>1551</v>
      </c>
      <c r="C518" s="18" t="s">
        <v>1552</v>
      </c>
      <c r="D518" s="18" t="s">
        <v>37</v>
      </c>
      <c r="E518" s="20" t="s">
        <v>1552</v>
      </c>
      <c r="F518" s="19" t="s">
        <v>1551</v>
      </c>
      <c r="G518" s="19" t="s">
        <v>1551</v>
      </c>
    </row>
    <row r="519" spans="1:7">
      <c r="A519" s="18" t="s">
        <v>1553</v>
      </c>
      <c r="B519" s="20" t="s">
        <v>1554</v>
      </c>
      <c r="C519" s="18" t="s">
        <v>1555</v>
      </c>
      <c r="D519" s="18" t="s">
        <v>51</v>
      </c>
      <c r="E519" s="20" t="s">
        <v>1552</v>
      </c>
      <c r="F519" s="20" t="s">
        <v>1554</v>
      </c>
      <c r="G519" s="19" t="s">
        <v>1551</v>
      </c>
    </row>
    <row r="520" spans="1:7">
      <c r="A520" s="18" t="s">
        <v>1556</v>
      </c>
      <c r="B520" s="20" t="s">
        <v>1557</v>
      </c>
      <c r="C520" s="18" t="s">
        <v>1555</v>
      </c>
      <c r="D520" s="18" t="s">
        <v>55</v>
      </c>
      <c r="E520" s="20" t="s">
        <v>1552</v>
      </c>
      <c r="F520" s="20" t="s">
        <v>1557</v>
      </c>
      <c r="G520" s="19" t="s">
        <v>1551</v>
      </c>
    </row>
    <row r="521" spans="1:7">
      <c r="A521" s="18" t="s">
        <v>1558</v>
      </c>
      <c r="B521" s="20" t="s">
        <v>1559</v>
      </c>
      <c r="C521" s="18" t="s">
        <v>1560</v>
      </c>
      <c r="D521" s="18" t="s">
        <v>51</v>
      </c>
      <c r="E521" s="20" t="s">
        <v>1552</v>
      </c>
      <c r="F521" s="20" t="s">
        <v>1559</v>
      </c>
      <c r="G521" s="19" t="s">
        <v>1551</v>
      </c>
    </row>
    <row r="522" spans="1:7">
      <c r="A522" s="18" t="s">
        <v>1561</v>
      </c>
      <c r="B522" s="20" t="s">
        <v>1562</v>
      </c>
      <c r="C522" s="18" t="s">
        <v>1563</v>
      </c>
      <c r="D522" s="18" t="s">
        <v>55</v>
      </c>
      <c r="E522" s="20" t="s">
        <v>1552</v>
      </c>
      <c r="F522" s="20" t="s">
        <v>1562</v>
      </c>
      <c r="G522" s="19" t="s">
        <v>1551</v>
      </c>
    </row>
    <row r="523" spans="1:7">
      <c r="A523" s="18" t="s">
        <v>1564</v>
      </c>
      <c r="B523" s="20" t="s">
        <v>1565</v>
      </c>
      <c r="C523" s="18" t="s">
        <v>1566</v>
      </c>
      <c r="D523" s="18" t="s">
        <v>55</v>
      </c>
      <c r="E523" s="20" t="s">
        <v>1552</v>
      </c>
      <c r="F523" s="20" t="s">
        <v>1565</v>
      </c>
      <c r="G523" s="19" t="s">
        <v>1551</v>
      </c>
    </row>
    <row r="524" spans="1:7">
      <c r="A524" s="18" t="s">
        <v>1567</v>
      </c>
      <c r="B524" s="20" t="s">
        <v>1568</v>
      </c>
      <c r="C524" s="18" t="s">
        <v>734</v>
      </c>
      <c r="D524" s="18" t="s">
        <v>51</v>
      </c>
      <c r="E524" s="20" t="s">
        <v>1552</v>
      </c>
      <c r="F524" s="20" t="s">
        <v>1568</v>
      </c>
      <c r="G524" s="19" t="s">
        <v>1551</v>
      </c>
    </row>
    <row r="525" spans="1:7">
      <c r="A525" s="18" t="s">
        <v>1569</v>
      </c>
      <c r="B525" s="20" t="s">
        <v>1570</v>
      </c>
      <c r="C525" s="18" t="s">
        <v>1571</v>
      </c>
      <c r="D525" s="18" t="s">
        <v>55</v>
      </c>
      <c r="E525" s="20" t="s">
        <v>1552</v>
      </c>
      <c r="F525" s="20" t="s">
        <v>1570</v>
      </c>
      <c r="G525" s="19" t="s">
        <v>1551</v>
      </c>
    </row>
    <row r="526" spans="1:7">
      <c r="A526" s="18" t="s">
        <v>1572</v>
      </c>
      <c r="B526" s="20" t="s">
        <v>1573</v>
      </c>
      <c r="C526" s="18" t="s">
        <v>1574</v>
      </c>
      <c r="D526" s="18" t="s">
        <v>55</v>
      </c>
      <c r="E526" s="20" t="s">
        <v>1552</v>
      </c>
      <c r="F526" s="20" t="s">
        <v>1573</v>
      </c>
      <c r="G526" s="19" t="s">
        <v>1551</v>
      </c>
    </row>
    <row r="527" spans="1:7">
      <c r="A527" s="18" t="s">
        <v>1575</v>
      </c>
      <c r="B527" s="20" t="s">
        <v>1576</v>
      </c>
      <c r="C527" s="18" t="s">
        <v>1577</v>
      </c>
      <c r="D527" s="18" t="s">
        <v>51</v>
      </c>
      <c r="E527" s="20" t="s">
        <v>1552</v>
      </c>
      <c r="F527" s="20" t="s">
        <v>1576</v>
      </c>
      <c r="G527" s="19" t="s">
        <v>1551</v>
      </c>
    </row>
    <row r="528" spans="1:7">
      <c r="A528" s="18" t="s">
        <v>1578</v>
      </c>
      <c r="B528" s="20" t="s">
        <v>1579</v>
      </c>
      <c r="C528" s="18" t="s">
        <v>867</v>
      </c>
      <c r="D528" s="18" t="s">
        <v>55</v>
      </c>
      <c r="E528" s="20" t="s">
        <v>1552</v>
      </c>
      <c r="F528" s="20" t="s">
        <v>1579</v>
      </c>
      <c r="G528" s="19" t="s">
        <v>1551</v>
      </c>
    </row>
    <row r="529" spans="1:7">
      <c r="A529" s="18" t="s">
        <v>1580</v>
      </c>
      <c r="B529" s="20" t="s">
        <v>1581</v>
      </c>
      <c r="C529" s="18" t="s">
        <v>1582</v>
      </c>
      <c r="D529" s="18" t="s">
        <v>55</v>
      </c>
      <c r="E529" s="20" t="s">
        <v>1552</v>
      </c>
      <c r="F529" s="20" t="s">
        <v>1581</v>
      </c>
      <c r="G529" s="19" t="s">
        <v>1551</v>
      </c>
    </row>
    <row r="530" spans="1:7">
      <c r="A530" s="18" t="s">
        <v>1583</v>
      </c>
      <c r="B530" s="20" t="s">
        <v>1584</v>
      </c>
      <c r="C530" s="18" t="s">
        <v>1585</v>
      </c>
      <c r="D530" s="18" t="s">
        <v>51</v>
      </c>
      <c r="E530" s="20" t="s">
        <v>1552</v>
      </c>
      <c r="F530" s="20" t="s">
        <v>1584</v>
      </c>
      <c r="G530" s="19" t="s">
        <v>1551</v>
      </c>
    </row>
    <row r="531" spans="1:7">
      <c r="A531" s="18" t="s">
        <v>1586</v>
      </c>
      <c r="B531" s="20" t="s">
        <v>1587</v>
      </c>
      <c r="C531" s="18" t="s">
        <v>1588</v>
      </c>
      <c r="D531" s="18" t="s">
        <v>55</v>
      </c>
      <c r="E531" s="20" t="s">
        <v>1552</v>
      </c>
      <c r="F531" s="20" t="s">
        <v>1587</v>
      </c>
      <c r="G531" s="19" t="s">
        <v>1551</v>
      </c>
    </row>
    <row r="532" spans="1:7">
      <c r="A532" s="18" t="s">
        <v>1589</v>
      </c>
      <c r="B532" s="20" t="s">
        <v>1590</v>
      </c>
      <c r="C532" s="18" t="s">
        <v>1591</v>
      </c>
      <c r="D532" s="18" t="s">
        <v>55</v>
      </c>
      <c r="E532" s="20" t="s">
        <v>1552</v>
      </c>
      <c r="F532" s="20" t="s">
        <v>1590</v>
      </c>
      <c r="G532" s="19" t="s">
        <v>1551</v>
      </c>
    </row>
    <row r="533" spans="1:7">
      <c r="A533" s="18" t="s">
        <v>1592</v>
      </c>
      <c r="B533" s="20" t="s">
        <v>1593</v>
      </c>
      <c r="C533" s="18" t="s">
        <v>1594</v>
      </c>
      <c r="D533" s="18" t="s">
        <v>79</v>
      </c>
      <c r="E533" s="20" t="s">
        <v>1552</v>
      </c>
      <c r="F533" s="20" t="s">
        <v>1593</v>
      </c>
      <c r="G533" s="19" t="s">
        <v>1551</v>
      </c>
    </row>
    <row r="534" spans="1:7">
      <c r="A534" s="18" t="s">
        <v>1595</v>
      </c>
      <c r="B534" s="20" t="s">
        <v>1596</v>
      </c>
      <c r="C534" s="18" t="s">
        <v>1597</v>
      </c>
      <c r="D534" s="18" t="s">
        <v>51</v>
      </c>
      <c r="E534" s="20" t="s">
        <v>1552</v>
      </c>
      <c r="F534" s="20" t="s">
        <v>1596</v>
      </c>
      <c r="G534" s="19" t="s">
        <v>1551</v>
      </c>
    </row>
    <row r="535" spans="1:7">
      <c r="A535" s="18" t="s">
        <v>1598</v>
      </c>
      <c r="B535" s="20" t="s">
        <v>1599</v>
      </c>
      <c r="C535" s="18" t="s">
        <v>1600</v>
      </c>
      <c r="D535" s="18" t="s">
        <v>55</v>
      </c>
      <c r="E535" s="20" t="s">
        <v>1552</v>
      </c>
      <c r="F535" s="20" t="s">
        <v>1599</v>
      </c>
      <c r="G535" s="19" t="s">
        <v>1551</v>
      </c>
    </row>
    <row r="536" spans="1:7">
      <c r="A536" s="18" t="s">
        <v>1601</v>
      </c>
      <c r="B536" s="20" t="s">
        <v>1602</v>
      </c>
      <c r="C536" s="18" t="s">
        <v>1603</v>
      </c>
      <c r="D536" s="18" t="s">
        <v>55</v>
      </c>
      <c r="E536" s="20" t="s">
        <v>1552</v>
      </c>
      <c r="F536" s="20" t="s">
        <v>1602</v>
      </c>
      <c r="G536" s="19" t="s">
        <v>1551</v>
      </c>
    </row>
    <row r="537" spans="1:7">
      <c r="A537" s="18" t="s">
        <v>1604</v>
      </c>
      <c r="B537" s="20" t="s">
        <v>1605</v>
      </c>
      <c r="C537" s="18" t="s">
        <v>1606</v>
      </c>
      <c r="D537" s="18" t="s">
        <v>51</v>
      </c>
      <c r="E537" s="20" t="s">
        <v>1552</v>
      </c>
      <c r="F537" s="20" t="s">
        <v>1605</v>
      </c>
      <c r="G537" s="19" t="s">
        <v>1551</v>
      </c>
    </row>
    <row r="538" spans="1:7">
      <c r="A538" s="18" t="s">
        <v>1607</v>
      </c>
      <c r="B538" s="20" t="s">
        <v>1608</v>
      </c>
      <c r="C538" s="18" t="s">
        <v>1609</v>
      </c>
      <c r="D538" s="18" t="s">
        <v>55</v>
      </c>
      <c r="E538" s="20" t="s">
        <v>1552</v>
      </c>
      <c r="F538" s="20" t="s">
        <v>1608</v>
      </c>
      <c r="G538" s="19" t="s">
        <v>1551</v>
      </c>
    </row>
    <row r="539" spans="1:7">
      <c r="A539" s="18" t="s">
        <v>1610</v>
      </c>
      <c r="B539" s="20" t="s">
        <v>1611</v>
      </c>
      <c r="C539" s="18" t="s">
        <v>1552</v>
      </c>
      <c r="D539" s="18" t="s">
        <v>51</v>
      </c>
      <c r="E539" s="20" t="s">
        <v>1552</v>
      </c>
      <c r="F539" s="20" t="s">
        <v>1611</v>
      </c>
      <c r="G539" s="19" t="s">
        <v>1551</v>
      </c>
    </row>
    <row r="540" spans="1:7">
      <c r="A540" s="18" t="s">
        <v>1612</v>
      </c>
      <c r="B540" s="20" t="s">
        <v>1613</v>
      </c>
      <c r="C540" s="18" t="s">
        <v>1614</v>
      </c>
      <c r="D540" s="18" t="s">
        <v>55</v>
      </c>
      <c r="E540" s="20" t="s">
        <v>1552</v>
      </c>
      <c r="F540" s="20" t="s">
        <v>1613</v>
      </c>
      <c r="G540" s="19" t="s">
        <v>1551</v>
      </c>
    </row>
    <row r="541" spans="1:7">
      <c r="A541" s="18" t="s">
        <v>1615</v>
      </c>
      <c r="B541" s="20" t="s">
        <v>1616</v>
      </c>
      <c r="C541" s="18" t="s">
        <v>1617</v>
      </c>
      <c r="D541" s="18" t="s">
        <v>55</v>
      </c>
      <c r="E541" s="20" t="s">
        <v>1552</v>
      </c>
      <c r="F541" s="20" t="s">
        <v>1616</v>
      </c>
      <c r="G541" s="19" t="s">
        <v>1551</v>
      </c>
    </row>
    <row r="542" spans="1:7">
      <c r="A542" s="18" t="s">
        <v>1618</v>
      </c>
      <c r="B542" s="20" t="s">
        <v>1619</v>
      </c>
      <c r="C542" s="18" t="s">
        <v>1620</v>
      </c>
      <c r="D542" s="18" t="s">
        <v>55</v>
      </c>
      <c r="E542" s="20" t="s">
        <v>1552</v>
      </c>
      <c r="F542" s="20" t="s">
        <v>1619</v>
      </c>
      <c r="G542" s="19" t="s">
        <v>1551</v>
      </c>
    </row>
    <row r="543" spans="1:7">
      <c r="A543" s="18" t="s">
        <v>1621</v>
      </c>
      <c r="B543" s="19" t="s">
        <v>1622</v>
      </c>
      <c r="C543" s="18" t="s">
        <v>902</v>
      </c>
      <c r="D543" s="18" t="s">
        <v>37</v>
      </c>
      <c r="E543" s="20" t="s">
        <v>902</v>
      </c>
      <c r="F543" s="19" t="s">
        <v>1622</v>
      </c>
      <c r="G543" s="19" t="s">
        <v>1622</v>
      </c>
    </row>
    <row r="544" spans="1:7">
      <c r="A544" s="18" t="s">
        <v>1623</v>
      </c>
      <c r="B544" s="20" t="s">
        <v>1624</v>
      </c>
      <c r="C544" s="18" t="s">
        <v>1625</v>
      </c>
      <c r="D544" s="18" t="s">
        <v>55</v>
      </c>
      <c r="E544" s="20" t="s">
        <v>902</v>
      </c>
      <c r="F544" s="20" t="s">
        <v>1624</v>
      </c>
      <c r="G544" s="19" t="s">
        <v>1622</v>
      </c>
    </row>
    <row r="545" spans="1:7">
      <c r="A545" s="18" t="s">
        <v>1626</v>
      </c>
      <c r="B545" s="20" t="s">
        <v>1627</v>
      </c>
      <c r="C545" s="18" t="s">
        <v>1628</v>
      </c>
      <c r="D545" s="18" t="s">
        <v>55</v>
      </c>
      <c r="E545" s="20" t="s">
        <v>902</v>
      </c>
      <c r="F545" s="20" t="s">
        <v>1627</v>
      </c>
      <c r="G545" s="19" t="s">
        <v>1622</v>
      </c>
    </row>
    <row r="546" spans="1:7">
      <c r="A546" s="18" t="s">
        <v>1629</v>
      </c>
      <c r="B546" s="20" t="s">
        <v>1630</v>
      </c>
      <c r="C546" s="18" t="s">
        <v>1631</v>
      </c>
      <c r="D546" s="18" t="s">
        <v>55</v>
      </c>
      <c r="E546" s="20" t="s">
        <v>902</v>
      </c>
      <c r="F546" s="20" t="s">
        <v>1630</v>
      </c>
      <c r="G546" s="19" t="s">
        <v>1622</v>
      </c>
    </row>
    <row r="547" spans="1:7">
      <c r="A547" s="18" t="s">
        <v>1632</v>
      </c>
      <c r="B547" s="20" t="s">
        <v>1633</v>
      </c>
      <c r="C547" s="18" t="s">
        <v>1634</v>
      </c>
      <c r="D547" s="18" t="s">
        <v>41</v>
      </c>
      <c r="E547" s="20" t="s">
        <v>902</v>
      </c>
      <c r="F547" s="20" t="s">
        <v>1633</v>
      </c>
      <c r="G547" s="19" t="s">
        <v>1622</v>
      </c>
    </row>
    <row r="548" spans="1:7">
      <c r="A548" s="18" t="s">
        <v>1635</v>
      </c>
      <c r="B548" s="20" t="s">
        <v>1636</v>
      </c>
      <c r="C548" s="18" t="s">
        <v>1637</v>
      </c>
      <c r="D548" s="18" t="s">
        <v>51</v>
      </c>
      <c r="E548" s="20" t="s">
        <v>902</v>
      </c>
      <c r="F548" s="20" t="s">
        <v>1636</v>
      </c>
      <c r="G548" s="19" t="s">
        <v>1622</v>
      </c>
    </row>
    <row r="549" spans="1:7">
      <c r="A549" s="18" t="s">
        <v>1638</v>
      </c>
      <c r="B549" s="20" t="s">
        <v>1639</v>
      </c>
      <c r="C549" s="18" t="s">
        <v>1640</v>
      </c>
      <c r="D549" s="18" t="s">
        <v>51</v>
      </c>
      <c r="E549" s="20" t="s">
        <v>902</v>
      </c>
      <c r="F549" s="20" t="s">
        <v>1639</v>
      </c>
      <c r="G549" s="19" t="s">
        <v>1622</v>
      </c>
    </row>
    <row r="550" spans="1:7">
      <c r="A550" s="18" t="s">
        <v>1641</v>
      </c>
      <c r="B550" s="20" t="s">
        <v>1642</v>
      </c>
      <c r="C550" s="18" t="s">
        <v>1643</v>
      </c>
      <c r="D550" s="18" t="s">
        <v>55</v>
      </c>
      <c r="E550" s="20" t="s">
        <v>902</v>
      </c>
      <c r="F550" s="20" t="s">
        <v>1642</v>
      </c>
      <c r="G550" s="19" t="s">
        <v>1622</v>
      </c>
    </row>
    <row r="551" spans="1:7">
      <c r="A551" s="18" t="s">
        <v>1644</v>
      </c>
      <c r="B551" s="20" t="s">
        <v>1645</v>
      </c>
      <c r="C551" s="18" t="s">
        <v>1646</v>
      </c>
      <c r="D551" s="18" t="s">
        <v>51</v>
      </c>
      <c r="E551" s="20" t="s">
        <v>902</v>
      </c>
      <c r="F551" s="20" t="s">
        <v>1645</v>
      </c>
      <c r="G551" s="19" t="s">
        <v>1622</v>
      </c>
    </row>
    <row r="552" spans="1:7">
      <c r="A552" s="18" t="s">
        <v>1647</v>
      </c>
      <c r="B552" s="20" t="s">
        <v>1648</v>
      </c>
      <c r="C552" s="18" t="s">
        <v>1649</v>
      </c>
      <c r="D552" s="18" t="s">
        <v>41</v>
      </c>
      <c r="E552" s="20" t="s">
        <v>902</v>
      </c>
      <c r="F552" s="20" t="s">
        <v>1648</v>
      </c>
      <c r="G552" s="19" t="s">
        <v>1622</v>
      </c>
    </row>
    <row r="553" spans="1:7">
      <c r="A553" s="18" t="s">
        <v>1650</v>
      </c>
      <c r="B553" s="20" t="s">
        <v>1651</v>
      </c>
      <c r="C553" s="18" t="s">
        <v>1652</v>
      </c>
      <c r="D553" s="18" t="s">
        <v>51</v>
      </c>
      <c r="E553" s="20" t="s">
        <v>902</v>
      </c>
      <c r="F553" s="20" t="s">
        <v>1651</v>
      </c>
      <c r="G553" s="19" t="s">
        <v>1622</v>
      </c>
    </row>
    <row r="554" spans="1:7">
      <c r="A554" s="18" t="s">
        <v>1653</v>
      </c>
      <c r="B554" s="20" t="s">
        <v>1654</v>
      </c>
      <c r="C554" s="18" t="s">
        <v>1655</v>
      </c>
      <c r="D554" s="18" t="s">
        <v>51</v>
      </c>
      <c r="E554" s="20" t="s">
        <v>902</v>
      </c>
      <c r="F554" s="20" t="s">
        <v>1654</v>
      </c>
      <c r="G554" s="19" t="s">
        <v>1622</v>
      </c>
    </row>
    <row r="555" spans="1:7">
      <c r="A555" s="18" t="s">
        <v>1656</v>
      </c>
      <c r="B555" s="20" t="s">
        <v>1657</v>
      </c>
      <c r="C555" s="18" t="s">
        <v>1658</v>
      </c>
      <c r="D555" s="18" t="s">
        <v>41</v>
      </c>
      <c r="E555" s="20" t="s">
        <v>902</v>
      </c>
      <c r="F555" s="20" t="s">
        <v>1657</v>
      </c>
      <c r="G555" s="19" t="s">
        <v>1622</v>
      </c>
    </row>
    <row r="556" spans="1:7">
      <c r="A556" s="18" t="s">
        <v>1659</v>
      </c>
      <c r="B556" s="20" t="s">
        <v>1660</v>
      </c>
      <c r="C556" s="18" t="s">
        <v>1661</v>
      </c>
      <c r="D556" s="18" t="s">
        <v>41</v>
      </c>
      <c r="E556" s="20" t="s">
        <v>902</v>
      </c>
      <c r="F556" s="20" t="s">
        <v>1660</v>
      </c>
      <c r="G556" s="19" t="s">
        <v>1622</v>
      </c>
    </row>
    <row r="557" spans="1:7">
      <c r="A557" s="18" t="s">
        <v>1662</v>
      </c>
      <c r="B557" s="20" t="s">
        <v>1663</v>
      </c>
      <c r="C557" s="18" t="s">
        <v>1664</v>
      </c>
      <c r="D557" s="18" t="s">
        <v>51</v>
      </c>
      <c r="E557" s="20" t="s">
        <v>902</v>
      </c>
      <c r="F557" s="20" t="s">
        <v>1663</v>
      </c>
      <c r="G557" s="19" t="s">
        <v>1622</v>
      </c>
    </row>
    <row r="558" spans="1:7">
      <c r="A558" s="18" t="s">
        <v>1665</v>
      </c>
      <c r="B558" s="20" t="s">
        <v>1666</v>
      </c>
      <c r="C558" s="18" t="s">
        <v>1667</v>
      </c>
      <c r="D558" s="18" t="s">
        <v>51</v>
      </c>
      <c r="E558" s="20" t="s">
        <v>902</v>
      </c>
      <c r="F558" s="20" t="s">
        <v>1666</v>
      </c>
      <c r="G558" s="19" t="s">
        <v>1622</v>
      </c>
    </row>
    <row r="559" spans="1:7">
      <c r="A559" s="18" t="s">
        <v>1668</v>
      </c>
      <c r="B559" s="20" t="s">
        <v>1669</v>
      </c>
      <c r="C559" s="18" t="s">
        <v>1670</v>
      </c>
      <c r="D559" s="18" t="s">
        <v>55</v>
      </c>
      <c r="E559" s="20" t="s">
        <v>902</v>
      </c>
      <c r="F559" s="20" t="s">
        <v>1669</v>
      </c>
      <c r="G559" s="19" t="s">
        <v>1622</v>
      </c>
    </row>
    <row r="560" spans="1:7">
      <c r="A560" s="18" t="s">
        <v>1671</v>
      </c>
      <c r="B560" s="20" t="s">
        <v>1672</v>
      </c>
      <c r="C560" s="18" t="s">
        <v>424</v>
      </c>
      <c r="D560" s="18" t="s">
        <v>55</v>
      </c>
      <c r="E560" s="20" t="s">
        <v>902</v>
      </c>
      <c r="F560" s="20" t="s">
        <v>1672</v>
      </c>
      <c r="G560" s="19" t="s">
        <v>1622</v>
      </c>
    </row>
    <row r="561" spans="1:7">
      <c r="A561" s="18" t="s">
        <v>1673</v>
      </c>
      <c r="B561" s="20" t="s">
        <v>1674</v>
      </c>
      <c r="C561" s="18" t="s">
        <v>1675</v>
      </c>
      <c r="D561" s="18" t="s">
        <v>41</v>
      </c>
      <c r="E561" s="20" t="s">
        <v>902</v>
      </c>
      <c r="F561" s="20" t="s">
        <v>1674</v>
      </c>
      <c r="G561" s="19" t="s">
        <v>1622</v>
      </c>
    </row>
    <row r="562" spans="1:7">
      <c r="A562" s="18" t="s">
        <v>1676</v>
      </c>
      <c r="B562" s="20" t="s">
        <v>1677</v>
      </c>
      <c r="C562" s="18" t="s">
        <v>902</v>
      </c>
      <c r="D562" s="18" t="s">
        <v>55</v>
      </c>
      <c r="E562" s="20" t="s">
        <v>902</v>
      </c>
      <c r="F562" s="20" t="s">
        <v>1677</v>
      </c>
      <c r="G562" s="19" t="s">
        <v>1622</v>
      </c>
    </row>
    <row r="563" spans="1:7">
      <c r="A563" s="18" t="s">
        <v>1678</v>
      </c>
      <c r="B563" s="20" t="s">
        <v>1679</v>
      </c>
      <c r="C563" s="18" t="s">
        <v>1680</v>
      </c>
      <c r="D563" s="18" t="s">
        <v>55</v>
      </c>
      <c r="E563" s="20" t="s">
        <v>902</v>
      </c>
      <c r="F563" s="20" t="s">
        <v>1679</v>
      </c>
      <c r="G563" s="19" t="s">
        <v>1622</v>
      </c>
    </row>
    <row r="564" spans="1:7">
      <c r="A564" s="18" t="s">
        <v>1681</v>
      </c>
      <c r="B564" s="20" t="s">
        <v>1682</v>
      </c>
      <c r="C564" s="18" t="s">
        <v>1683</v>
      </c>
      <c r="D564" s="18" t="s">
        <v>55</v>
      </c>
      <c r="E564" s="20" t="s">
        <v>902</v>
      </c>
      <c r="F564" s="20" t="s">
        <v>1682</v>
      </c>
      <c r="G564" s="19" t="s">
        <v>1622</v>
      </c>
    </row>
    <row r="565" spans="1:7">
      <c r="A565" s="18" t="s">
        <v>1684</v>
      </c>
      <c r="B565" s="19" t="s">
        <v>1685</v>
      </c>
      <c r="C565" s="18" t="s">
        <v>1546</v>
      </c>
      <c r="D565" s="18" t="s">
        <v>37</v>
      </c>
      <c r="E565" s="20" t="s">
        <v>1546</v>
      </c>
      <c r="F565" s="19" t="s">
        <v>1685</v>
      </c>
      <c r="G565" s="19" t="s">
        <v>1685</v>
      </c>
    </row>
    <row r="566" spans="1:7">
      <c r="A566" s="18" t="s">
        <v>1686</v>
      </c>
      <c r="B566" s="22" t="s">
        <v>1687</v>
      </c>
      <c r="C566" s="18" t="s">
        <v>1688</v>
      </c>
      <c r="D566" s="18" t="s">
        <v>55</v>
      </c>
      <c r="E566" s="22" t="s">
        <v>1546</v>
      </c>
      <c r="F566" s="22" t="s">
        <v>1687</v>
      </c>
      <c r="G566" s="19" t="s">
        <v>1685</v>
      </c>
    </row>
    <row r="567" spans="1:7">
      <c r="A567" s="18" t="s">
        <v>1689</v>
      </c>
      <c r="B567" s="20" t="s">
        <v>1690</v>
      </c>
      <c r="C567" s="18" t="s">
        <v>1691</v>
      </c>
      <c r="D567" s="18" t="s">
        <v>51</v>
      </c>
      <c r="E567" s="20" t="s">
        <v>1546</v>
      </c>
      <c r="F567" s="20" t="s">
        <v>1690</v>
      </c>
      <c r="G567" s="19" t="s">
        <v>1685</v>
      </c>
    </row>
    <row r="568" spans="1:7">
      <c r="A568" s="18" t="s">
        <v>1692</v>
      </c>
      <c r="B568" s="20" t="s">
        <v>1693</v>
      </c>
      <c r="C568" s="18" t="s">
        <v>1694</v>
      </c>
      <c r="D568" s="18" t="s">
        <v>55</v>
      </c>
      <c r="E568" s="20" t="s">
        <v>1546</v>
      </c>
      <c r="F568" s="20" t="s">
        <v>1693</v>
      </c>
      <c r="G568" s="19" t="s">
        <v>1685</v>
      </c>
    </row>
    <row r="569" spans="1:7">
      <c r="A569" s="18" t="s">
        <v>1695</v>
      </c>
      <c r="B569" s="20" t="s">
        <v>1696</v>
      </c>
      <c r="C569" s="18" t="s">
        <v>1697</v>
      </c>
      <c r="D569" s="18" t="s">
        <v>55</v>
      </c>
      <c r="E569" s="20" t="s">
        <v>1546</v>
      </c>
      <c r="F569" s="20" t="s">
        <v>1696</v>
      </c>
      <c r="G569" s="19" t="s">
        <v>1685</v>
      </c>
    </row>
    <row r="570" spans="1:7">
      <c r="A570" s="18" t="s">
        <v>1698</v>
      </c>
      <c r="B570" s="20" t="s">
        <v>1699</v>
      </c>
      <c r="C570" s="18" t="s">
        <v>734</v>
      </c>
      <c r="D570" s="18" t="s">
        <v>55</v>
      </c>
      <c r="E570" s="20" t="s">
        <v>1546</v>
      </c>
      <c r="F570" s="20" t="s">
        <v>1699</v>
      </c>
      <c r="G570" s="19" t="s">
        <v>1685</v>
      </c>
    </row>
    <row r="571" spans="1:7">
      <c r="A571" s="18" t="s">
        <v>1700</v>
      </c>
      <c r="B571" s="20" t="s">
        <v>1701</v>
      </c>
      <c r="C571" s="18" t="s">
        <v>1702</v>
      </c>
      <c r="D571" s="18" t="s">
        <v>55</v>
      </c>
      <c r="E571" s="20" t="s">
        <v>1546</v>
      </c>
      <c r="F571" s="20" t="s">
        <v>1701</v>
      </c>
      <c r="G571" s="19" t="s">
        <v>1685</v>
      </c>
    </row>
    <row r="572" spans="1:7">
      <c r="A572" s="18" t="s">
        <v>1703</v>
      </c>
      <c r="B572" s="20" t="s">
        <v>1704</v>
      </c>
      <c r="C572" s="18" t="s">
        <v>625</v>
      </c>
      <c r="D572" s="18" t="s">
        <v>55</v>
      </c>
      <c r="E572" s="20" t="s">
        <v>1546</v>
      </c>
      <c r="F572" s="20" t="s">
        <v>1704</v>
      </c>
      <c r="G572" s="19" t="s">
        <v>1685</v>
      </c>
    </row>
    <row r="573" spans="1:7">
      <c r="A573" s="18" t="s">
        <v>1705</v>
      </c>
      <c r="B573" s="20" t="s">
        <v>1706</v>
      </c>
      <c r="C573" s="18" t="s">
        <v>1707</v>
      </c>
      <c r="D573" s="18" t="s">
        <v>79</v>
      </c>
      <c r="E573" s="20" t="s">
        <v>1546</v>
      </c>
      <c r="F573" s="20" t="s">
        <v>1706</v>
      </c>
      <c r="G573" s="19" t="s">
        <v>1685</v>
      </c>
    </row>
    <row r="574" spans="1:7">
      <c r="A574" s="18" t="s">
        <v>1708</v>
      </c>
      <c r="B574" s="20" t="s">
        <v>1709</v>
      </c>
      <c r="C574" s="18" t="s">
        <v>1710</v>
      </c>
      <c r="D574" s="18" t="s">
        <v>55</v>
      </c>
      <c r="E574" s="20" t="s">
        <v>1546</v>
      </c>
      <c r="F574" s="20" t="s">
        <v>1709</v>
      </c>
      <c r="G574" s="19" t="s">
        <v>1685</v>
      </c>
    </row>
    <row r="575" spans="1:7">
      <c r="A575" s="18" t="s">
        <v>1711</v>
      </c>
      <c r="B575" s="20" t="s">
        <v>1712</v>
      </c>
      <c r="C575" s="18" t="s">
        <v>1713</v>
      </c>
      <c r="D575" s="18" t="s">
        <v>55</v>
      </c>
      <c r="E575" s="20" t="s">
        <v>1546</v>
      </c>
      <c r="F575" s="20" t="s">
        <v>1712</v>
      </c>
      <c r="G575" s="19" t="s">
        <v>1685</v>
      </c>
    </row>
    <row r="576" spans="1:7">
      <c r="A576" s="18" t="s">
        <v>1714</v>
      </c>
      <c r="B576" s="20" t="s">
        <v>1715</v>
      </c>
      <c r="C576" s="18" t="s">
        <v>1716</v>
      </c>
      <c r="D576" s="18" t="s">
        <v>55</v>
      </c>
      <c r="E576" s="20" t="s">
        <v>1546</v>
      </c>
      <c r="F576" s="20" t="s">
        <v>1715</v>
      </c>
      <c r="G576" s="19" t="s">
        <v>1685</v>
      </c>
    </row>
    <row r="577" spans="1:7">
      <c r="A577" s="18" t="s">
        <v>1717</v>
      </c>
      <c r="B577" s="20" t="s">
        <v>1718</v>
      </c>
      <c r="C577" s="18" t="s">
        <v>1719</v>
      </c>
      <c r="D577" s="18" t="s">
        <v>55</v>
      </c>
      <c r="E577" s="20" t="s">
        <v>1546</v>
      </c>
      <c r="F577" s="20" t="s">
        <v>1718</v>
      </c>
      <c r="G577" s="19" t="s">
        <v>1685</v>
      </c>
    </row>
    <row r="578" spans="1:7">
      <c r="A578" s="18" t="s">
        <v>1720</v>
      </c>
      <c r="B578" s="20" t="s">
        <v>1721</v>
      </c>
      <c r="C578" s="18" t="s">
        <v>1722</v>
      </c>
      <c r="D578" s="18" t="s">
        <v>55</v>
      </c>
      <c r="E578" s="20" t="s">
        <v>1546</v>
      </c>
      <c r="F578" s="20" t="s">
        <v>1721</v>
      </c>
      <c r="G578" s="19" t="s">
        <v>1685</v>
      </c>
    </row>
    <row r="579" spans="1:7">
      <c r="A579" s="18" t="s">
        <v>1723</v>
      </c>
      <c r="B579" s="20" t="s">
        <v>1724</v>
      </c>
      <c r="C579" s="18" t="s">
        <v>1725</v>
      </c>
      <c r="D579" s="18" t="s">
        <v>55</v>
      </c>
      <c r="E579" s="20" t="s">
        <v>1546</v>
      </c>
      <c r="F579" s="20" t="s">
        <v>1724</v>
      </c>
      <c r="G579" s="19" t="s">
        <v>1685</v>
      </c>
    </row>
    <row r="580" spans="1:7">
      <c r="A580" s="18" t="s">
        <v>1726</v>
      </c>
      <c r="B580" s="20" t="s">
        <v>1727</v>
      </c>
      <c r="C580" s="18" t="s">
        <v>1728</v>
      </c>
      <c r="D580" s="18" t="s">
        <v>55</v>
      </c>
      <c r="E580" s="20" t="s">
        <v>1546</v>
      </c>
      <c r="F580" s="20" t="s">
        <v>1727</v>
      </c>
      <c r="G580" s="19" t="s">
        <v>1685</v>
      </c>
    </row>
    <row r="581" spans="1:7">
      <c r="A581" s="18" t="s">
        <v>1729</v>
      </c>
      <c r="B581" s="20" t="s">
        <v>1730</v>
      </c>
      <c r="C581" s="18" t="s">
        <v>377</v>
      </c>
      <c r="D581" s="18" t="s">
        <v>55</v>
      </c>
      <c r="E581" s="20" t="s">
        <v>1546</v>
      </c>
      <c r="F581" s="20" t="s">
        <v>1730</v>
      </c>
      <c r="G581" s="19" t="s">
        <v>1685</v>
      </c>
    </row>
    <row r="582" spans="1:7">
      <c r="A582" s="18" t="s">
        <v>1731</v>
      </c>
      <c r="B582" s="20" t="s">
        <v>1732</v>
      </c>
      <c r="C582" s="18" t="s">
        <v>1733</v>
      </c>
      <c r="D582" s="18" t="s">
        <v>55</v>
      </c>
      <c r="E582" s="20" t="s">
        <v>1546</v>
      </c>
      <c r="F582" s="20" t="s">
        <v>1732</v>
      </c>
      <c r="G582" s="19" t="s">
        <v>1685</v>
      </c>
    </row>
    <row r="583" spans="1:7">
      <c r="A583" s="18" t="s">
        <v>1734</v>
      </c>
      <c r="B583" s="20" t="s">
        <v>1735</v>
      </c>
      <c r="C583" s="18" t="s">
        <v>1736</v>
      </c>
      <c r="D583" s="18" t="s">
        <v>79</v>
      </c>
      <c r="E583" s="20" t="s">
        <v>1546</v>
      </c>
      <c r="F583" s="20" t="s">
        <v>1735</v>
      </c>
      <c r="G583" s="19" t="s">
        <v>1685</v>
      </c>
    </row>
    <row r="584" spans="1:7">
      <c r="A584" s="18" t="s">
        <v>1737</v>
      </c>
      <c r="B584" s="20" t="s">
        <v>1738</v>
      </c>
      <c r="C584" s="18" t="s">
        <v>1739</v>
      </c>
      <c r="D584" s="18" t="s">
        <v>55</v>
      </c>
      <c r="E584" s="20" t="s">
        <v>1546</v>
      </c>
      <c r="F584" s="20" t="s">
        <v>1738</v>
      </c>
      <c r="G584" s="19" t="s">
        <v>1685</v>
      </c>
    </row>
    <row r="585" spans="1:7">
      <c r="A585" s="18" t="s">
        <v>1740</v>
      </c>
      <c r="B585" s="20" t="s">
        <v>1741</v>
      </c>
      <c r="C585" s="18" t="s">
        <v>311</v>
      </c>
      <c r="D585" s="18" t="s">
        <v>51</v>
      </c>
      <c r="E585" s="20" t="s">
        <v>1546</v>
      </c>
      <c r="F585" s="20" t="s">
        <v>1741</v>
      </c>
      <c r="G585" s="19" t="s">
        <v>1685</v>
      </c>
    </row>
    <row r="586" spans="1:7">
      <c r="A586" s="18" t="s">
        <v>1742</v>
      </c>
      <c r="B586" s="20" t="s">
        <v>1743</v>
      </c>
      <c r="C586" s="18" t="s">
        <v>311</v>
      </c>
      <c r="D586" s="18" t="s">
        <v>55</v>
      </c>
      <c r="E586" s="20" t="s">
        <v>1546</v>
      </c>
      <c r="F586" s="20" t="s">
        <v>1743</v>
      </c>
      <c r="G586" s="19" t="s">
        <v>1685</v>
      </c>
    </row>
    <row r="587" spans="1:7">
      <c r="A587" s="18" t="s">
        <v>1744</v>
      </c>
      <c r="B587" s="20" t="s">
        <v>1745</v>
      </c>
      <c r="C587" s="18" t="s">
        <v>1746</v>
      </c>
      <c r="D587" s="18" t="s">
        <v>55</v>
      </c>
      <c r="E587" s="20" t="s">
        <v>1546</v>
      </c>
      <c r="F587" s="20" t="s">
        <v>1745</v>
      </c>
      <c r="G587" s="19" t="s">
        <v>1685</v>
      </c>
    </row>
  </sheetData>
  <phoneticPr fontId="2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PILOT (1a)</vt:lpstr>
      <vt:lpstr>PILOT (1b)</vt:lpstr>
      <vt:lpstr>PILOT (2a)</vt:lpstr>
      <vt:lpstr>PILOT (2b)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DeVita, Nicholas [DCA]</dc:creator>
  <cp:lastModifiedBy>Clayton, Spencer [DCA]</cp:lastModifiedBy>
  <dcterms:created xsi:type="dcterms:W3CDTF">2025-07-17T13:09:03Z</dcterms:created>
  <dcterms:modified xsi:type="dcterms:W3CDTF">2025-09-24T17:08:19Z</dcterms:modified>
</cp:coreProperties>
</file>